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iotechnologia" sheetId="1" r:id="rId1"/>
  </sheets>
  <definedNames/>
  <calcPr fullCalcOnLoad="1"/>
</workbook>
</file>

<file path=xl/sharedStrings.xml><?xml version="1.0" encoding="utf-8"?>
<sst xmlns="http://schemas.openxmlformats.org/spreadsheetml/2006/main" count="296" uniqueCount="125">
  <si>
    <t>Wydział Biotechnologii i Hodowli Zwierząt</t>
  </si>
  <si>
    <t>Nazwa kierunku studiów:</t>
  </si>
  <si>
    <t>Biotechnologia</t>
  </si>
  <si>
    <t>Dyscyplina naukowa:</t>
  </si>
  <si>
    <t>biotechnologia</t>
  </si>
  <si>
    <t>Profil kształcenia:</t>
  </si>
  <si>
    <t>-</t>
  </si>
  <si>
    <t>Forma studiów:</t>
  </si>
  <si>
    <t>stacjonarna</t>
  </si>
  <si>
    <t>Poziom kształcenia:</t>
  </si>
  <si>
    <t>trzeci</t>
  </si>
  <si>
    <t>Rok akademicki: 2018/2019</t>
  </si>
  <si>
    <t>Specjalność/specjalizacja:</t>
  </si>
  <si>
    <t/>
  </si>
  <si>
    <t>Obowiązuje od: 2018-10-01</t>
  </si>
  <si>
    <t>Kod planu studiów:</t>
  </si>
  <si>
    <t>BCH_3-_S_2018_2019_Z</t>
  </si>
  <si>
    <t>Uchwała Rady Wydziału nr: 17b, z dn. 2016-09-29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</si>
  <si>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</si>
  <si>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</si>
  <si>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</si>
  <si>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</si>
  <si>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</si>
  <si>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</si>
  <si>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</si>
  <si>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</si>
  <si>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</si>
  <si>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</si>
  <si>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</si>
  <si>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</si>
  <si>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</si>
  <si>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</si>
  <si>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</si>
  <si>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K</t>
  </si>
  <si>
    <t>S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</si>
  <si>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</si>
  <si>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</si>
  <si>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</si>
  <si>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</si>
  <si>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</si>
  <si>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</si>
  <si>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</si>
  <si>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</si>
  <si>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</si>
  <si>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</si>
  <si>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</si>
  <si>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sem.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</si>
  <si>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</si>
  <si>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</si>
  <si>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</si>
  <si>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</si>
  <si>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</si>
  <si>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</si>
  <si>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</si>
  <si>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</si>
  <si>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</si>
  <si>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</si>
  <si>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</si>
  <si>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</si>
  <si>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1</t>
  </si>
  <si>
    <t>Szkolenie BHP</t>
  </si>
  <si>
    <t>Razem</t>
  </si>
  <si>
    <t>Moduły/Przedmioty przygotowujące do egzaminu z języka obcego nowożytnego</t>
  </si>
  <si>
    <t>1.1</t>
  </si>
  <si>
    <t>Język angielski</t>
  </si>
  <si>
    <t>Moduły/Przedmioty przygotowujące do wykonywania zawodu nauczyciela akademickiego</t>
  </si>
  <si>
    <t>Blok obieralny 1</t>
  </si>
  <si>
    <t>e</t>
  </si>
  <si>
    <t>2a.4</t>
  </si>
  <si>
    <t>Dydaktyka szkoły wyższej i nowoczesne techniki kształcenia</t>
  </si>
  <si>
    <t>2a.5</t>
  </si>
  <si>
    <t>Psychologiczne i aksjologiczne podstawy procesu kształcenia w szkole wyższej</t>
  </si>
  <si>
    <t>2a.6</t>
  </si>
  <si>
    <t>Pedagogika szkoły wyższej</t>
  </si>
  <si>
    <t>2a.7</t>
  </si>
  <si>
    <t>Techniki mowy i emisja głosu</t>
  </si>
  <si>
    <t>2a.8</t>
  </si>
  <si>
    <t>Nauka i etos nauczyciela akademickiego</t>
  </si>
  <si>
    <t>Moduły/Przedmioty przygotowujące do wykonywania zawodu nauczyciela akademickiego - praktyka zawodowa</t>
  </si>
  <si>
    <t>2b.1</t>
  </si>
  <si>
    <t>Prowadzenie zajęć dydaktycznych lub uczestniczenie w ich prowadzeniu</t>
  </si>
  <si>
    <t>Moduły/Przedmioty przygotowujące do pracy o charakterze badawczym lub badawczo rozwojowym</t>
  </si>
  <si>
    <t>Blok obieralny 2</t>
  </si>
  <si>
    <t>3b.1</t>
  </si>
  <si>
    <t>Aktualne trendy w biotechnologii</t>
  </si>
  <si>
    <t>3b.2</t>
  </si>
  <si>
    <t>Planowanie i analiza statystyczna wyników badań</t>
  </si>
  <si>
    <t>3b.3</t>
  </si>
  <si>
    <t>Przedmiot kierunkowy (odpowiadający obszarowi prowadzonych badań naukowych)</t>
  </si>
  <si>
    <t>3b.4</t>
  </si>
  <si>
    <t>Innowacyjne metody analityczne w badaniach z zakresu tematyki pracy doktorskiej</t>
  </si>
  <si>
    <t>3b.5</t>
  </si>
  <si>
    <t>Projektowanie i metodologia badań naukowych</t>
  </si>
  <si>
    <t>3b.6</t>
  </si>
  <si>
    <t>Misja społeczna badacza i nauczyciela akademickiego</t>
  </si>
  <si>
    <t>3b.7</t>
  </si>
  <si>
    <t>Indywidualne zajęcia opiekuna/promotora z doktorantem w zakresie realizacji pracy doktorskiej</t>
  </si>
  <si>
    <t>Moduły/Przedmioty obieralne</t>
  </si>
  <si>
    <t>2a.1</t>
  </si>
  <si>
    <t>Komunikacja interpersonalna i techniki negocjacji w zawodzie nauczyciela akademickiego</t>
  </si>
  <si>
    <t>2a.2</t>
  </si>
  <si>
    <t>Ogólna metodologia nauki</t>
  </si>
  <si>
    <t>2a.3</t>
  </si>
  <si>
    <t>Zachowania społeczne i etykieta zawodu nauczyciela akademickiego</t>
  </si>
  <si>
    <t>3a.1</t>
  </si>
  <si>
    <t>Filozofia</t>
  </si>
  <si>
    <t>3a.2</t>
  </si>
  <si>
    <t>Ekonomia</t>
  </si>
  <si>
    <t>3a.3</t>
  </si>
  <si>
    <t>Ekologia</t>
  </si>
  <si>
    <t>SUMA</t>
  </si>
  <si>
    <t>Sporządził</t>
  </si>
  <si>
    <t>Dziekan</t>
  </si>
  <si>
    <t>Stwierdzenie zgodności</t>
  </si>
  <si>
    <t>Prorektor ds. kształcenia</t>
  </si>
  <si>
    <t>(data, podpis)</t>
  </si>
  <si>
    <t>liczba obieranych elementów</t>
  </si>
  <si>
    <t>forma zaliczenia</t>
  </si>
  <si>
    <t>wykłady</t>
  </si>
  <si>
    <t>ćwiczenia audytoryjne</t>
  </si>
  <si>
    <t>konwersatoria</t>
  </si>
  <si>
    <t>seminaria</t>
  </si>
  <si>
    <t>laboratoria</t>
  </si>
  <si>
    <t>lektorat</t>
  </si>
  <si>
    <t>praktyki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</si>
</sst>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103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0"/>
          <a:ext cx="7467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1"/>
  <sheetViews>
    <sheetView tabSelected="1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3" width="3.8515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2" width="3.8515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20" width="3.8515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8515625" style="0" customWidth="1"/>
    <col min="130" max="130" width="3.57421875" style="0" customWidth="1"/>
    <col min="131" max="131" width="2.00390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7" width="3.8515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4" width="3.8515625" style="0" customWidth="1"/>
  </cols>
  <sheetData>
    <row r="1" ht="15.75">
      <c r="E1" s="3" t="s">
        <v>0</v>
      </c>
    </row>
    <row r="2" spans="5:6" ht="12.75">
      <c r="E2" t="s">
        <v>1</v>
      </c>
      <c r="F2" s="2" t="s">
        <v>2</v>
      </c>
    </row>
    <row r="3" spans="5:6" ht="12.75">
      <c r="E3" t="s">
        <v>3</v>
      </c>
      <c r="F3" s="2" t="s">
        <v>4</v>
      </c>
    </row>
    <row r="4" spans="5:6" ht="12.75">
      <c r="E4" t="s">
        <v>5</v>
      </c>
      <c r="F4" s="2" t="s">
        <v>6</v>
      </c>
    </row>
    <row r="5" spans="5:6" ht="12.75">
      <c r="E5" t="s">
        <v>7</v>
      </c>
      <c r="F5" s="2" t="s">
        <v>8</v>
      </c>
    </row>
    <row r="6" spans="5:68" ht="12.75">
      <c r="E6" t="s">
        <v>9</v>
      </c>
      <c r="F6" s="2" t="s">
        <v>10</v>
      </c>
      <c r="BP6" t="s">
        <v>11</v>
      </c>
    </row>
    <row r="7" spans="5:68" ht="12.75">
      <c r="E7" t="s">
        <v>12</v>
      </c>
      <c r="F7" s="2" t="s">
        <v>13</v>
      </c>
      <c r="BP7" t="s">
        <v>14</v>
      </c>
    </row>
    <row r="8" spans="5:68" ht="12.75">
      <c r="E8" t="s">
        <v>15</v>
      </c>
      <c r="F8" s="2" t="s">
        <v>16</v>
      </c>
      <c r="BP8" t="s">
        <v>17</v>
      </c>
    </row>
    <row r="10" ht="12.75">
      <c r="A10" s="1" t="s">
        <v>18</v>
      </c>
    </row>
    <row r="11" spans="1:154" ht="12" customHeight="1">
      <c r="A11" s="8" t="s">
        <v>19</v>
      </c>
      <c r="B11" s="8"/>
      <c r="C11" s="8"/>
      <c r="D11" s="10" t="s">
        <v>23</v>
      </c>
      <c r="E11" s="9" t="s">
        <v>24</v>
      </c>
      <c r="F11" s="9" t="s">
        <v>25</v>
      </c>
      <c r="G11" s="9"/>
      <c r="H11" s="9" t="s">
        <v>28</v>
      </c>
      <c r="I11" s="9"/>
      <c r="J11" s="9"/>
      <c r="K11" s="9"/>
      <c r="L11" s="9"/>
      <c r="M11" s="9"/>
      <c r="N11" s="9"/>
      <c r="O11" s="9"/>
      <c r="P11" s="10" t="s">
        <v>38</v>
      </c>
      <c r="Q11" s="10" t="s">
        <v>39</v>
      </c>
      <c r="R11" s="10" t="s">
        <v>40</v>
      </c>
      <c r="S11" s="4" t="s">
        <v>41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 t="s">
        <v>48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 t="s">
        <v>51</v>
      </c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 t="s">
        <v>54</v>
      </c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</row>
    <row r="12" spans="1:154" ht="12" customHeight="1">
      <c r="A12" s="8"/>
      <c r="B12" s="8"/>
      <c r="C12" s="8"/>
      <c r="D12" s="10"/>
      <c r="E12" s="9"/>
      <c r="F12" s="10" t="s">
        <v>26</v>
      </c>
      <c r="G12" s="10" t="s">
        <v>27</v>
      </c>
      <c r="H12" s="10" t="s">
        <v>29</v>
      </c>
      <c r="I12" s="9" t="s">
        <v>30</v>
      </c>
      <c r="J12" s="9"/>
      <c r="K12" s="9"/>
      <c r="L12" s="9"/>
      <c r="M12" s="9"/>
      <c r="N12" s="9"/>
      <c r="O12" s="9"/>
      <c r="P12" s="10"/>
      <c r="Q12" s="10"/>
      <c r="R12" s="10"/>
      <c r="S12" s="4" t="s">
        <v>42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 t="s">
        <v>47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 t="s">
        <v>49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 t="s">
        <v>50</v>
      </c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 t="s">
        <v>52</v>
      </c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 t="s">
        <v>53</v>
      </c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 t="s">
        <v>55</v>
      </c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 t="s">
        <v>56</v>
      </c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</row>
    <row r="13" spans="1:154" ht="24" customHeight="1">
      <c r="A13" s="8"/>
      <c r="B13" s="8"/>
      <c r="C13" s="8"/>
      <c r="D13" s="10"/>
      <c r="E13" s="9"/>
      <c r="F13" s="10"/>
      <c r="G13" s="10"/>
      <c r="H13" s="10"/>
      <c r="I13" s="9"/>
      <c r="J13" s="9"/>
      <c r="K13" s="9"/>
      <c r="L13" s="9"/>
      <c r="M13" s="9"/>
      <c r="N13" s="9"/>
      <c r="O13" s="9"/>
      <c r="P13" s="10"/>
      <c r="Q13" s="10"/>
      <c r="R13" s="10"/>
      <c r="S13" s="7" t="s">
        <v>43</v>
      </c>
      <c r="T13" s="7"/>
      <c r="U13" s="7"/>
      <c r="V13" s="7"/>
      <c r="W13" s="7"/>
      <c r="X13" s="7"/>
      <c r="Y13" s="7"/>
      <c r="Z13" s="7"/>
      <c r="AA13" s="8" t="s">
        <v>44</v>
      </c>
      <c r="AB13" s="7" t="s">
        <v>45</v>
      </c>
      <c r="AC13" s="7"/>
      <c r="AD13" s="7"/>
      <c r="AE13" s="7"/>
      <c r="AF13" s="7"/>
      <c r="AG13" s="7"/>
      <c r="AH13" s="8" t="s">
        <v>44</v>
      </c>
      <c r="AI13" s="8" t="s">
        <v>46</v>
      </c>
      <c r="AJ13" s="7" t="s">
        <v>43</v>
      </c>
      <c r="AK13" s="7"/>
      <c r="AL13" s="7"/>
      <c r="AM13" s="7"/>
      <c r="AN13" s="7"/>
      <c r="AO13" s="7"/>
      <c r="AP13" s="7"/>
      <c r="AQ13" s="7"/>
      <c r="AR13" s="8" t="s">
        <v>44</v>
      </c>
      <c r="AS13" s="7" t="s">
        <v>45</v>
      </c>
      <c r="AT13" s="7"/>
      <c r="AU13" s="7"/>
      <c r="AV13" s="7"/>
      <c r="AW13" s="7"/>
      <c r="AX13" s="7"/>
      <c r="AY13" s="8" t="s">
        <v>44</v>
      </c>
      <c r="AZ13" s="8" t="s">
        <v>46</v>
      </c>
      <c r="BA13" s="7" t="s">
        <v>43</v>
      </c>
      <c r="BB13" s="7"/>
      <c r="BC13" s="7"/>
      <c r="BD13" s="7"/>
      <c r="BE13" s="7"/>
      <c r="BF13" s="7"/>
      <c r="BG13" s="7"/>
      <c r="BH13" s="7"/>
      <c r="BI13" s="8" t="s">
        <v>44</v>
      </c>
      <c r="BJ13" s="7" t="s">
        <v>45</v>
      </c>
      <c r="BK13" s="7"/>
      <c r="BL13" s="7"/>
      <c r="BM13" s="7"/>
      <c r="BN13" s="7"/>
      <c r="BO13" s="7"/>
      <c r="BP13" s="8" t="s">
        <v>44</v>
      </c>
      <c r="BQ13" s="8" t="s">
        <v>46</v>
      </c>
      <c r="BR13" s="7" t="s">
        <v>43</v>
      </c>
      <c r="BS13" s="7"/>
      <c r="BT13" s="7"/>
      <c r="BU13" s="7"/>
      <c r="BV13" s="7"/>
      <c r="BW13" s="7"/>
      <c r="BX13" s="7"/>
      <c r="BY13" s="7"/>
      <c r="BZ13" s="8" t="s">
        <v>44</v>
      </c>
      <c r="CA13" s="7" t="s">
        <v>45</v>
      </c>
      <c r="CB13" s="7"/>
      <c r="CC13" s="7"/>
      <c r="CD13" s="7"/>
      <c r="CE13" s="7"/>
      <c r="CF13" s="7"/>
      <c r="CG13" s="8" t="s">
        <v>44</v>
      </c>
      <c r="CH13" s="8" t="s">
        <v>46</v>
      </c>
      <c r="CI13" s="7" t="s">
        <v>43</v>
      </c>
      <c r="CJ13" s="7"/>
      <c r="CK13" s="7"/>
      <c r="CL13" s="7"/>
      <c r="CM13" s="7"/>
      <c r="CN13" s="7"/>
      <c r="CO13" s="7"/>
      <c r="CP13" s="7"/>
      <c r="CQ13" s="8" t="s">
        <v>44</v>
      </c>
      <c r="CR13" s="7" t="s">
        <v>45</v>
      </c>
      <c r="CS13" s="7"/>
      <c r="CT13" s="7"/>
      <c r="CU13" s="7"/>
      <c r="CV13" s="7"/>
      <c r="CW13" s="7"/>
      <c r="CX13" s="8" t="s">
        <v>44</v>
      </c>
      <c r="CY13" s="8" t="s">
        <v>46</v>
      </c>
      <c r="CZ13" s="7" t="s">
        <v>43</v>
      </c>
      <c r="DA13" s="7"/>
      <c r="DB13" s="7"/>
      <c r="DC13" s="7"/>
      <c r="DD13" s="7"/>
      <c r="DE13" s="7"/>
      <c r="DF13" s="7"/>
      <c r="DG13" s="7"/>
      <c r="DH13" s="8" t="s">
        <v>44</v>
      </c>
      <c r="DI13" s="7" t="s">
        <v>45</v>
      </c>
      <c r="DJ13" s="7"/>
      <c r="DK13" s="7"/>
      <c r="DL13" s="7"/>
      <c r="DM13" s="7"/>
      <c r="DN13" s="7"/>
      <c r="DO13" s="8" t="s">
        <v>44</v>
      </c>
      <c r="DP13" s="8" t="s">
        <v>46</v>
      </c>
      <c r="DQ13" s="7" t="s">
        <v>43</v>
      </c>
      <c r="DR13" s="7"/>
      <c r="DS13" s="7"/>
      <c r="DT13" s="7"/>
      <c r="DU13" s="7"/>
      <c r="DV13" s="7"/>
      <c r="DW13" s="7"/>
      <c r="DX13" s="7"/>
      <c r="DY13" s="8" t="s">
        <v>44</v>
      </c>
      <c r="DZ13" s="7" t="s">
        <v>45</v>
      </c>
      <c r="EA13" s="7"/>
      <c r="EB13" s="7"/>
      <c r="EC13" s="7"/>
      <c r="ED13" s="7"/>
      <c r="EE13" s="7"/>
      <c r="EF13" s="8" t="s">
        <v>44</v>
      </c>
      <c r="EG13" s="8" t="s">
        <v>46</v>
      </c>
      <c r="EH13" s="7" t="s">
        <v>43</v>
      </c>
      <c r="EI13" s="7"/>
      <c r="EJ13" s="7"/>
      <c r="EK13" s="7"/>
      <c r="EL13" s="7"/>
      <c r="EM13" s="7"/>
      <c r="EN13" s="7"/>
      <c r="EO13" s="7"/>
      <c r="EP13" s="8" t="s">
        <v>44</v>
      </c>
      <c r="EQ13" s="7" t="s">
        <v>45</v>
      </c>
      <c r="ER13" s="7"/>
      <c r="ES13" s="7"/>
      <c r="ET13" s="7"/>
      <c r="EU13" s="7"/>
      <c r="EV13" s="7"/>
      <c r="EW13" s="8" t="s">
        <v>44</v>
      </c>
      <c r="EX13" s="8" t="s">
        <v>46</v>
      </c>
    </row>
    <row r="14" spans="1:154" ht="24" customHeight="1">
      <c r="A14" s="8" t="s">
        <v>20</v>
      </c>
      <c r="B14" s="8" t="s">
        <v>21</v>
      </c>
      <c r="C14" s="8" t="s">
        <v>22</v>
      </c>
      <c r="D14" s="10"/>
      <c r="E14" s="9"/>
      <c r="F14" s="10"/>
      <c r="G14" s="10"/>
      <c r="H14" s="10"/>
      <c r="I14" s="9" t="s">
        <v>31</v>
      </c>
      <c r="J14" s="9" t="s">
        <v>32</v>
      </c>
      <c r="K14" s="9" t="s">
        <v>33</v>
      </c>
      <c r="L14" s="9" t="s">
        <v>34</v>
      </c>
      <c r="M14" s="9" t="s">
        <v>35</v>
      </c>
      <c r="N14" s="9" t="s">
        <v>36</v>
      </c>
      <c r="O14" s="9" t="s">
        <v>37</v>
      </c>
      <c r="P14" s="10"/>
      <c r="Q14" s="10"/>
      <c r="R14" s="10"/>
      <c r="S14" s="9" t="s">
        <v>31</v>
      </c>
      <c r="T14" s="9"/>
      <c r="U14" s="9" t="s">
        <v>32</v>
      </c>
      <c r="V14" s="9"/>
      <c r="W14" s="9" t="s">
        <v>33</v>
      </c>
      <c r="X14" s="9"/>
      <c r="Y14" s="9" t="s">
        <v>34</v>
      </c>
      <c r="Z14" s="9"/>
      <c r="AA14" s="8"/>
      <c r="AB14" s="9" t="s">
        <v>35</v>
      </c>
      <c r="AC14" s="9"/>
      <c r="AD14" s="9" t="s">
        <v>36</v>
      </c>
      <c r="AE14" s="9"/>
      <c r="AF14" s="9" t="s">
        <v>37</v>
      </c>
      <c r="AG14" s="9"/>
      <c r="AH14" s="8"/>
      <c r="AI14" s="8"/>
      <c r="AJ14" s="9" t="s">
        <v>31</v>
      </c>
      <c r="AK14" s="9"/>
      <c r="AL14" s="9" t="s">
        <v>32</v>
      </c>
      <c r="AM14" s="9"/>
      <c r="AN14" s="9" t="s">
        <v>33</v>
      </c>
      <c r="AO14" s="9"/>
      <c r="AP14" s="9" t="s">
        <v>34</v>
      </c>
      <c r="AQ14" s="9"/>
      <c r="AR14" s="8"/>
      <c r="AS14" s="9" t="s">
        <v>35</v>
      </c>
      <c r="AT14" s="9"/>
      <c r="AU14" s="9" t="s">
        <v>36</v>
      </c>
      <c r="AV14" s="9"/>
      <c r="AW14" s="9" t="s">
        <v>37</v>
      </c>
      <c r="AX14" s="9"/>
      <c r="AY14" s="8"/>
      <c r="AZ14" s="8"/>
      <c r="BA14" s="9" t="s">
        <v>31</v>
      </c>
      <c r="BB14" s="9"/>
      <c r="BC14" s="9" t="s">
        <v>32</v>
      </c>
      <c r="BD14" s="9"/>
      <c r="BE14" s="9" t="s">
        <v>33</v>
      </c>
      <c r="BF14" s="9"/>
      <c r="BG14" s="9" t="s">
        <v>34</v>
      </c>
      <c r="BH14" s="9"/>
      <c r="BI14" s="8"/>
      <c r="BJ14" s="9" t="s">
        <v>35</v>
      </c>
      <c r="BK14" s="9"/>
      <c r="BL14" s="9" t="s">
        <v>36</v>
      </c>
      <c r="BM14" s="9"/>
      <c r="BN14" s="9" t="s">
        <v>37</v>
      </c>
      <c r="BO14" s="9"/>
      <c r="BP14" s="8"/>
      <c r="BQ14" s="8"/>
      <c r="BR14" s="9" t="s">
        <v>31</v>
      </c>
      <c r="BS14" s="9"/>
      <c r="BT14" s="9" t="s">
        <v>32</v>
      </c>
      <c r="BU14" s="9"/>
      <c r="BV14" s="9" t="s">
        <v>33</v>
      </c>
      <c r="BW14" s="9"/>
      <c r="BX14" s="9" t="s">
        <v>34</v>
      </c>
      <c r="BY14" s="9"/>
      <c r="BZ14" s="8"/>
      <c r="CA14" s="9" t="s">
        <v>35</v>
      </c>
      <c r="CB14" s="9"/>
      <c r="CC14" s="9" t="s">
        <v>36</v>
      </c>
      <c r="CD14" s="9"/>
      <c r="CE14" s="9" t="s">
        <v>37</v>
      </c>
      <c r="CF14" s="9"/>
      <c r="CG14" s="8"/>
      <c r="CH14" s="8"/>
      <c r="CI14" s="9" t="s">
        <v>31</v>
      </c>
      <c r="CJ14" s="9"/>
      <c r="CK14" s="9" t="s">
        <v>32</v>
      </c>
      <c r="CL14" s="9"/>
      <c r="CM14" s="9" t="s">
        <v>33</v>
      </c>
      <c r="CN14" s="9"/>
      <c r="CO14" s="9" t="s">
        <v>34</v>
      </c>
      <c r="CP14" s="9"/>
      <c r="CQ14" s="8"/>
      <c r="CR14" s="9" t="s">
        <v>35</v>
      </c>
      <c r="CS14" s="9"/>
      <c r="CT14" s="9" t="s">
        <v>36</v>
      </c>
      <c r="CU14" s="9"/>
      <c r="CV14" s="9" t="s">
        <v>37</v>
      </c>
      <c r="CW14" s="9"/>
      <c r="CX14" s="8"/>
      <c r="CY14" s="8"/>
      <c r="CZ14" s="9" t="s">
        <v>31</v>
      </c>
      <c r="DA14" s="9"/>
      <c r="DB14" s="9" t="s">
        <v>32</v>
      </c>
      <c r="DC14" s="9"/>
      <c r="DD14" s="9" t="s">
        <v>33</v>
      </c>
      <c r="DE14" s="9"/>
      <c r="DF14" s="9" t="s">
        <v>34</v>
      </c>
      <c r="DG14" s="9"/>
      <c r="DH14" s="8"/>
      <c r="DI14" s="9" t="s">
        <v>35</v>
      </c>
      <c r="DJ14" s="9"/>
      <c r="DK14" s="9" t="s">
        <v>36</v>
      </c>
      <c r="DL14" s="9"/>
      <c r="DM14" s="9" t="s">
        <v>37</v>
      </c>
      <c r="DN14" s="9"/>
      <c r="DO14" s="8"/>
      <c r="DP14" s="8"/>
      <c r="DQ14" s="9" t="s">
        <v>31</v>
      </c>
      <c r="DR14" s="9"/>
      <c r="DS14" s="9" t="s">
        <v>32</v>
      </c>
      <c r="DT14" s="9"/>
      <c r="DU14" s="9" t="s">
        <v>33</v>
      </c>
      <c r="DV14" s="9"/>
      <c r="DW14" s="9" t="s">
        <v>34</v>
      </c>
      <c r="DX14" s="9"/>
      <c r="DY14" s="8"/>
      <c r="DZ14" s="9" t="s">
        <v>35</v>
      </c>
      <c r="EA14" s="9"/>
      <c r="EB14" s="9" t="s">
        <v>36</v>
      </c>
      <c r="EC14" s="9"/>
      <c r="ED14" s="9" t="s">
        <v>37</v>
      </c>
      <c r="EE14" s="9"/>
      <c r="EF14" s="8"/>
      <c r="EG14" s="8"/>
      <c r="EH14" s="9" t="s">
        <v>31</v>
      </c>
      <c r="EI14" s="9"/>
      <c r="EJ14" s="9" t="s">
        <v>32</v>
      </c>
      <c r="EK14" s="9"/>
      <c r="EL14" s="9" t="s">
        <v>33</v>
      </c>
      <c r="EM14" s="9"/>
      <c r="EN14" s="9" t="s">
        <v>34</v>
      </c>
      <c r="EO14" s="9"/>
      <c r="EP14" s="8"/>
      <c r="EQ14" s="9" t="s">
        <v>35</v>
      </c>
      <c r="ER14" s="9"/>
      <c r="ES14" s="9" t="s">
        <v>36</v>
      </c>
      <c r="ET14" s="9"/>
      <c r="EU14" s="9" t="s">
        <v>37</v>
      </c>
      <c r="EV14" s="9"/>
      <c r="EW14" s="8"/>
      <c r="EX14" s="8"/>
    </row>
    <row r="15" spans="1:153" ht="19.5" customHeight="1">
      <c r="A15" s="13" t="s">
        <v>57</v>
      </c>
      <c r="EW15" s="13"/>
    </row>
    <row r="16" spans="1:154" ht="12.75">
      <c r="A16" s="11"/>
      <c r="B16" s="11"/>
      <c r="C16" s="11"/>
      <c r="D16" s="11" t="s">
        <v>59</v>
      </c>
      <c r="E16" s="5" t="s">
        <v>60</v>
      </c>
      <c r="F16" s="11">
        <f>COUNTIF(S16:EV16,"e")</f>
        <v>0</v>
      </c>
      <c r="G16" s="11">
        <f>COUNTIF(S16:EV16,"z")</f>
        <v>0</v>
      </c>
      <c r="H16" s="11">
        <f>SUM(I16:O16)</f>
        <v>0</v>
      </c>
      <c r="I16" s="11">
        <f>S16+AJ16+BA16+BR16+CI16+CZ16+DQ16+EH16</f>
        <v>0</v>
      </c>
      <c r="J16" s="11">
        <f>U16+AL16+BC16+BT16+CK16+DB16+DS16+EJ16</f>
        <v>0</v>
      </c>
      <c r="K16" s="11">
        <f>W16+AN16+BE16+BV16+CM16+DD16+DU16+EL16</f>
        <v>0</v>
      </c>
      <c r="L16" s="11">
        <f>Y16+AP16+BG16+BX16+CO16+DF16+DW16+EN16</f>
        <v>0</v>
      </c>
      <c r="M16" s="11">
        <f>AB16+AS16+BJ16+CA16+CR16+DI16+DZ16+EQ16</f>
        <v>0</v>
      </c>
      <c r="N16" s="11">
        <f>AD16+AU16+BL16+CC16+CT16+DK16+EB16+ES16</f>
        <v>0</v>
      </c>
      <c r="O16" s="11">
        <f>AF16+AW16+BN16+CE16+CV16+DM16+ED16+EU16</f>
        <v>0</v>
      </c>
      <c r="P16" s="12">
        <f>AI16+AZ16+BQ16+CH16+CY16+DP16+EG16+EX16</f>
        <v>0</v>
      </c>
      <c r="Q16" s="12">
        <f>AH16+AY16+BP16+CG16+CX16+DO16+EF16+EW16</f>
        <v>0</v>
      </c>
      <c r="R16" s="12">
        <v>0</v>
      </c>
      <c r="S16" s="16"/>
      <c r="T16" s="15"/>
      <c r="U16" s="16">
        <v>5</v>
      </c>
      <c r="V16" s="15" t="s">
        <v>58</v>
      </c>
      <c r="W16" s="16"/>
      <c r="X16" s="15"/>
      <c r="Y16" s="16"/>
      <c r="Z16" s="15"/>
      <c r="AA16" s="12">
        <v>0</v>
      </c>
      <c r="AB16" s="16"/>
      <c r="AC16" s="15"/>
      <c r="AD16" s="16"/>
      <c r="AE16" s="15"/>
      <c r="AF16" s="16"/>
      <c r="AG16" s="15"/>
      <c r="AH16" s="12"/>
      <c r="AI16" s="12">
        <f>AA16+AH16</f>
        <v>0</v>
      </c>
      <c r="AJ16" s="16"/>
      <c r="AK16" s="15"/>
      <c r="AL16" s="16"/>
      <c r="AM16" s="15"/>
      <c r="AN16" s="16"/>
      <c r="AO16" s="15"/>
      <c r="AP16" s="16"/>
      <c r="AQ16" s="15"/>
      <c r="AR16" s="12"/>
      <c r="AS16" s="16"/>
      <c r="AT16" s="15"/>
      <c r="AU16" s="16"/>
      <c r="AV16" s="15"/>
      <c r="AW16" s="16"/>
      <c r="AX16" s="15"/>
      <c r="AY16" s="12"/>
      <c r="AZ16" s="12">
        <f>AR16+AY16</f>
        <v>0</v>
      </c>
      <c r="BA16" s="16"/>
      <c r="BB16" s="15"/>
      <c r="BC16" s="16"/>
      <c r="BD16" s="15"/>
      <c r="BE16" s="16"/>
      <c r="BF16" s="15"/>
      <c r="BG16" s="16"/>
      <c r="BH16" s="15"/>
      <c r="BI16" s="12"/>
      <c r="BJ16" s="16"/>
      <c r="BK16" s="15"/>
      <c r="BL16" s="16"/>
      <c r="BM16" s="15"/>
      <c r="BN16" s="16"/>
      <c r="BO16" s="15"/>
      <c r="BP16" s="12"/>
      <c r="BQ16" s="12">
        <f>BI16+BP16</f>
        <v>0</v>
      </c>
      <c r="BR16" s="16"/>
      <c r="BS16" s="15"/>
      <c r="BT16" s="16"/>
      <c r="BU16" s="15"/>
      <c r="BV16" s="16"/>
      <c r="BW16" s="15"/>
      <c r="BX16" s="16"/>
      <c r="BY16" s="15"/>
      <c r="BZ16" s="12"/>
      <c r="CA16" s="16"/>
      <c r="CB16" s="15"/>
      <c r="CC16" s="16"/>
      <c r="CD16" s="15"/>
      <c r="CE16" s="16"/>
      <c r="CF16" s="15"/>
      <c r="CG16" s="12"/>
      <c r="CH16" s="12">
        <f>BZ16+CG16</f>
        <v>0</v>
      </c>
      <c r="CI16" s="16"/>
      <c r="CJ16" s="15"/>
      <c r="CK16" s="16"/>
      <c r="CL16" s="15"/>
      <c r="CM16" s="16"/>
      <c r="CN16" s="15"/>
      <c r="CO16" s="16"/>
      <c r="CP16" s="15"/>
      <c r="CQ16" s="12"/>
      <c r="CR16" s="16"/>
      <c r="CS16" s="15"/>
      <c r="CT16" s="16"/>
      <c r="CU16" s="15"/>
      <c r="CV16" s="16"/>
      <c r="CW16" s="15"/>
      <c r="CX16" s="12"/>
      <c r="CY16" s="12">
        <f>CQ16+CX16</f>
        <v>0</v>
      </c>
      <c r="CZ16" s="16"/>
      <c r="DA16" s="15"/>
      <c r="DB16" s="16"/>
      <c r="DC16" s="15"/>
      <c r="DD16" s="16"/>
      <c r="DE16" s="15"/>
      <c r="DF16" s="16"/>
      <c r="DG16" s="15"/>
      <c r="DH16" s="12"/>
      <c r="DI16" s="16"/>
      <c r="DJ16" s="15"/>
      <c r="DK16" s="16"/>
      <c r="DL16" s="15"/>
      <c r="DM16" s="16"/>
      <c r="DN16" s="15"/>
      <c r="DO16" s="12"/>
      <c r="DP16" s="12">
        <f>DH16+DO16</f>
        <v>0</v>
      </c>
      <c r="DQ16" s="16"/>
      <c r="DR16" s="15"/>
      <c r="DS16" s="16"/>
      <c r="DT16" s="15"/>
      <c r="DU16" s="16"/>
      <c r="DV16" s="15"/>
      <c r="DW16" s="16"/>
      <c r="DX16" s="15"/>
      <c r="DY16" s="12"/>
      <c r="DZ16" s="16"/>
      <c r="EA16" s="15"/>
      <c r="EB16" s="16"/>
      <c r="EC16" s="15"/>
      <c r="ED16" s="16"/>
      <c r="EE16" s="15"/>
      <c r="EF16" s="12"/>
      <c r="EG16" s="12">
        <f>DY16+EF16</f>
        <v>0</v>
      </c>
      <c r="EH16" s="16"/>
      <c r="EI16" s="15"/>
      <c r="EJ16" s="16"/>
      <c r="EK16" s="15"/>
      <c r="EL16" s="16"/>
      <c r="EM16" s="15"/>
      <c r="EN16" s="16"/>
      <c r="EO16" s="15"/>
      <c r="EP16" s="12"/>
      <c r="EQ16" s="16"/>
      <c r="ER16" s="15"/>
      <c r="ES16" s="16"/>
      <c r="ET16" s="15"/>
      <c r="EU16" s="16"/>
      <c r="EV16" s="15"/>
      <c r="EW16" s="12"/>
      <c r="EX16" s="12">
        <f>EP16+EW16</f>
        <v>0</v>
      </c>
    </row>
    <row r="17" spans="1:154" ht="15.75" customHeight="1">
      <c r="A17" s="11"/>
      <c r="B17" s="11"/>
      <c r="C17" s="11"/>
      <c r="D17" s="11"/>
      <c r="E17" s="11" t="s">
        <v>61</v>
      </c>
      <c r="F17" s="11">
        <f>SUM(F16:F16)</f>
        <v>0</v>
      </c>
      <c r="G17" s="11">
        <f>SUM(G16:G16)</f>
        <v>0</v>
      </c>
      <c r="H17" s="11">
        <f>SUM(H16:H16)</f>
        <v>0</v>
      </c>
      <c r="I17" s="11">
        <f>SUM(I16:I16)</f>
        <v>0</v>
      </c>
      <c r="J17" s="11">
        <f>SUM(J16:J16)</f>
        <v>0</v>
      </c>
      <c r="K17" s="11">
        <f>SUM(K16:K16)</f>
        <v>0</v>
      </c>
      <c r="L17" s="11">
        <f>SUM(L16:L16)</f>
        <v>0</v>
      </c>
      <c r="M17" s="11">
        <f>SUM(M16:M16)</f>
        <v>0</v>
      </c>
      <c r="N17" s="11">
        <f>SUM(N16:N16)</f>
        <v>0</v>
      </c>
      <c r="O17" s="11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6">
        <f>SUM(S16:S16)</f>
        <v>0</v>
      </c>
      <c r="T17" s="15"/>
      <c r="U17" s="16">
        <f>SUM(U16:U16)</f>
        <v>0</v>
      </c>
      <c r="V17" s="15"/>
      <c r="W17" s="16">
        <f>SUM(W16:W16)</f>
        <v>0</v>
      </c>
      <c r="X17" s="15"/>
      <c r="Y17" s="16">
        <f>SUM(Y16:Y16)</f>
        <v>0</v>
      </c>
      <c r="Z17" s="15"/>
      <c r="AA17" s="12">
        <f>SUM(AA16:AA16)</f>
        <v>0</v>
      </c>
      <c r="AB17" s="16">
        <f>SUM(AB16:AB16)</f>
        <v>0</v>
      </c>
      <c r="AC17" s="15"/>
      <c r="AD17" s="16">
        <f>SUM(AD16:AD16)</f>
        <v>0</v>
      </c>
      <c r="AE17" s="15"/>
      <c r="AF17" s="16">
        <f>SUM(AF16:AF16)</f>
        <v>0</v>
      </c>
      <c r="AG17" s="15"/>
      <c r="AH17" s="12">
        <f>SUM(AH16:AH16)</f>
        <v>0</v>
      </c>
      <c r="AI17" s="12">
        <f>SUM(AI16:AI16)</f>
        <v>0</v>
      </c>
      <c r="AJ17" s="16">
        <f>SUM(AJ16:AJ16)</f>
        <v>0</v>
      </c>
      <c r="AK17" s="15"/>
      <c r="AL17" s="16">
        <f>SUM(AL16:AL16)</f>
        <v>0</v>
      </c>
      <c r="AM17" s="15"/>
      <c r="AN17" s="16">
        <f>SUM(AN16:AN16)</f>
        <v>0</v>
      </c>
      <c r="AO17" s="15"/>
      <c r="AP17" s="16">
        <f>SUM(AP16:AP16)</f>
        <v>0</v>
      </c>
      <c r="AQ17" s="15"/>
      <c r="AR17" s="12">
        <f>SUM(AR16:AR16)</f>
        <v>0</v>
      </c>
      <c r="AS17" s="16">
        <f>SUM(AS16:AS16)</f>
        <v>0</v>
      </c>
      <c r="AT17" s="15"/>
      <c r="AU17" s="16">
        <f>SUM(AU16:AU16)</f>
        <v>0</v>
      </c>
      <c r="AV17" s="15"/>
      <c r="AW17" s="16">
        <f>SUM(AW16:AW16)</f>
        <v>0</v>
      </c>
      <c r="AX17" s="15"/>
      <c r="AY17" s="12">
        <f>SUM(AY16:AY16)</f>
        <v>0</v>
      </c>
      <c r="AZ17" s="12">
        <f>SUM(AZ16:AZ16)</f>
        <v>0</v>
      </c>
      <c r="BA17" s="16">
        <f>SUM(BA16:BA16)</f>
        <v>0</v>
      </c>
      <c r="BB17" s="15"/>
      <c r="BC17" s="16">
        <f>SUM(BC16:BC16)</f>
        <v>0</v>
      </c>
      <c r="BD17" s="15"/>
      <c r="BE17" s="16">
        <f>SUM(BE16:BE16)</f>
        <v>0</v>
      </c>
      <c r="BF17" s="15"/>
      <c r="BG17" s="16">
        <f>SUM(BG16:BG16)</f>
        <v>0</v>
      </c>
      <c r="BH17" s="15"/>
      <c r="BI17" s="12">
        <f>SUM(BI16:BI16)</f>
        <v>0</v>
      </c>
      <c r="BJ17" s="16">
        <f>SUM(BJ16:BJ16)</f>
        <v>0</v>
      </c>
      <c r="BK17" s="15"/>
      <c r="BL17" s="16">
        <f>SUM(BL16:BL16)</f>
        <v>0</v>
      </c>
      <c r="BM17" s="15"/>
      <c r="BN17" s="16">
        <f>SUM(BN16:BN16)</f>
        <v>0</v>
      </c>
      <c r="BO17" s="15"/>
      <c r="BP17" s="12">
        <f>SUM(BP16:BP16)</f>
        <v>0</v>
      </c>
      <c r="BQ17" s="12">
        <f>SUM(BQ16:BQ16)</f>
        <v>0</v>
      </c>
      <c r="BR17" s="16">
        <f>SUM(BR16:BR16)</f>
        <v>0</v>
      </c>
      <c r="BS17" s="15"/>
      <c r="BT17" s="16">
        <f>SUM(BT16:BT16)</f>
        <v>0</v>
      </c>
      <c r="BU17" s="15"/>
      <c r="BV17" s="16">
        <f>SUM(BV16:BV16)</f>
        <v>0</v>
      </c>
      <c r="BW17" s="15"/>
      <c r="BX17" s="16">
        <f>SUM(BX16:BX16)</f>
        <v>0</v>
      </c>
      <c r="BY17" s="15"/>
      <c r="BZ17" s="12">
        <f>SUM(BZ16:BZ16)</f>
        <v>0</v>
      </c>
      <c r="CA17" s="16">
        <f>SUM(CA16:CA16)</f>
        <v>0</v>
      </c>
      <c r="CB17" s="15"/>
      <c r="CC17" s="16">
        <f>SUM(CC16:CC16)</f>
        <v>0</v>
      </c>
      <c r="CD17" s="15"/>
      <c r="CE17" s="16">
        <f>SUM(CE16:CE16)</f>
        <v>0</v>
      </c>
      <c r="CF17" s="15"/>
      <c r="CG17" s="12">
        <f>SUM(CG16:CG16)</f>
        <v>0</v>
      </c>
      <c r="CH17" s="12">
        <f>SUM(CH16:CH16)</f>
        <v>0</v>
      </c>
      <c r="CI17" s="16">
        <f>SUM(CI16:CI16)</f>
        <v>0</v>
      </c>
      <c r="CJ17" s="15"/>
      <c r="CK17" s="16">
        <f>SUM(CK16:CK16)</f>
        <v>0</v>
      </c>
      <c r="CL17" s="15"/>
      <c r="CM17" s="16">
        <f>SUM(CM16:CM16)</f>
        <v>0</v>
      </c>
      <c r="CN17" s="15"/>
      <c r="CO17" s="16">
        <f>SUM(CO16:CO16)</f>
        <v>0</v>
      </c>
      <c r="CP17" s="15"/>
      <c r="CQ17" s="12">
        <f>SUM(CQ16:CQ16)</f>
        <v>0</v>
      </c>
      <c r="CR17" s="16">
        <f>SUM(CR16:CR16)</f>
        <v>0</v>
      </c>
      <c r="CS17" s="15"/>
      <c r="CT17" s="16">
        <f>SUM(CT16:CT16)</f>
        <v>0</v>
      </c>
      <c r="CU17" s="15"/>
      <c r="CV17" s="16">
        <f>SUM(CV16:CV16)</f>
        <v>0</v>
      </c>
      <c r="CW17" s="15"/>
      <c r="CX17" s="12">
        <f>SUM(CX16:CX16)</f>
        <v>0</v>
      </c>
      <c r="CY17" s="12">
        <f>SUM(CY16:CY16)</f>
        <v>0</v>
      </c>
      <c r="CZ17" s="16">
        <f>SUM(CZ16:CZ16)</f>
        <v>0</v>
      </c>
      <c r="DA17" s="15"/>
      <c r="DB17" s="16">
        <f>SUM(DB16:DB16)</f>
        <v>0</v>
      </c>
      <c r="DC17" s="15"/>
      <c r="DD17" s="16">
        <f>SUM(DD16:DD16)</f>
        <v>0</v>
      </c>
      <c r="DE17" s="15"/>
      <c r="DF17" s="16">
        <f>SUM(DF16:DF16)</f>
        <v>0</v>
      </c>
      <c r="DG17" s="15"/>
      <c r="DH17" s="12">
        <f>SUM(DH16:DH16)</f>
        <v>0</v>
      </c>
      <c r="DI17" s="16">
        <f>SUM(DI16:DI16)</f>
        <v>0</v>
      </c>
      <c r="DJ17" s="15"/>
      <c r="DK17" s="16">
        <f>SUM(DK16:DK16)</f>
        <v>0</v>
      </c>
      <c r="DL17" s="15"/>
      <c r="DM17" s="16">
        <f>SUM(DM16:DM16)</f>
        <v>0</v>
      </c>
      <c r="DN17" s="15"/>
      <c r="DO17" s="12">
        <f>SUM(DO16:DO16)</f>
        <v>0</v>
      </c>
      <c r="DP17" s="12">
        <f>SUM(DP16:DP16)</f>
        <v>0</v>
      </c>
      <c r="DQ17" s="16">
        <f>SUM(DQ16:DQ16)</f>
        <v>0</v>
      </c>
      <c r="DR17" s="15"/>
      <c r="DS17" s="16">
        <f>SUM(DS16:DS16)</f>
        <v>0</v>
      </c>
      <c r="DT17" s="15"/>
      <c r="DU17" s="16">
        <f>SUM(DU16:DU16)</f>
        <v>0</v>
      </c>
      <c r="DV17" s="15"/>
      <c r="DW17" s="16">
        <f>SUM(DW16:DW16)</f>
        <v>0</v>
      </c>
      <c r="DX17" s="15"/>
      <c r="DY17" s="12">
        <f>SUM(DY16:DY16)</f>
        <v>0</v>
      </c>
      <c r="DZ17" s="16">
        <f>SUM(DZ16:DZ16)</f>
        <v>0</v>
      </c>
      <c r="EA17" s="15"/>
      <c r="EB17" s="16">
        <f>SUM(EB16:EB16)</f>
        <v>0</v>
      </c>
      <c r="EC17" s="15"/>
      <c r="ED17" s="16">
        <f>SUM(ED16:ED16)</f>
        <v>0</v>
      </c>
      <c r="EE17" s="15"/>
      <c r="EF17" s="12">
        <f>SUM(EF16:EF16)</f>
        <v>0</v>
      </c>
      <c r="EG17" s="12">
        <f>SUM(EG16:EG16)</f>
        <v>0</v>
      </c>
      <c r="EH17" s="16">
        <f>SUM(EH16:EH16)</f>
        <v>0</v>
      </c>
      <c r="EI17" s="15"/>
      <c r="EJ17" s="16">
        <f>SUM(EJ16:EJ16)</f>
        <v>0</v>
      </c>
      <c r="EK17" s="15"/>
      <c r="EL17" s="16">
        <f>SUM(EL16:EL16)</f>
        <v>0</v>
      </c>
      <c r="EM17" s="15"/>
      <c r="EN17" s="16">
        <f>SUM(EN16:EN16)</f>
        <v>0</v>
      </c>
      <c r="EO17" s="15"/>
      <c r="EP17" s="12">
        <f>SUM(EP16:EP16)</f>
        <v>0</v>
      </c>
      <c r="EQ17" s="16">
        <f>SUM(EQ16:EQ16)</f>
        <v>0</v>
      </c>
      <c r="ER17" s="15"/>
      <c r="ES17" s="16">
        <f>SUM(ES16:ES16)</f>
        <v>0</v>
      </c>
      <c r="ET17" s="15"/>
      <c r="EU17" s="16">
        <f>SUM(EU16:EU16)</f>
        <v>0</v>
      </c>
      <c r="EV17" s="15"/>
      <c r="EW17" s="12">
        <f>SUM(EW16:EW16)</f>
        <v>0</v>
      </c>
      <c r="EX17" s="12">
        <f>SUM(EX16:EX16)</f>
        <v>0</v>
      </c>
    </row>
    <row r="18" spans="1:153" ht="19.5" customHeight="1">
      <c r="A18" s="13" t="s">
        <v>62</v>
      </c>
      <c r="EW18" s="13"/>
    </row>
    <row r="19" spans="1:154" ht="12.75">
      <c r="A19" s="11"/>
      <c r="B19" s="11"/>
      <c r="C19" s="11"/>
      <c r="D19" s="11" t="s">
        <v>63</v>
      </c>
      <c r="E19" s="5" t="s">
        <v>64</v>
      </c>
      <c r="F19" s="11">
        <f>COUNTIF(S19:EV19,"e")</f>
        <v>0</v>
      </c>
      <c r="G19" s="11">
        <f>COUNTIF(S19:EV19,"z")</f>
        <v>0</v>
      </c>
      <c r="H19" s="11">
        <f>SUM(I19:O19)</f>
        <v>0</v>
      </c>
      <c r="I19" s="11">
        <f>S19+AJ19+BA19+BR19+CI19+CZ19+DQ19+EH19</f>
        <v>0</v>
      </c>
      <c r="J19" s="11">
        <f>U19+AL19+BC19+BT19+CK19+DB19+DS19+EJ19</f>
        <v>0</v>
      </c>
      <c r="K19" s="11">
        <f>W19+AN19+BE19+BV19+CM19+DD19+DU19+EL19</f>
        <v>0</v>
      </c>
      <c r="L19" s="11">
        <f>Y19+AP19+BG19+BX19+CO19+DF19+DW19+EN19</f>
        <v>0</v>
      </c>
      <c r="M19" s="11">
        <f>AB19+AS19+BJ19+CA19+CR19+DI19+DZ19+EQ19</f>
        <v>0</v>
      </c>
      <c r="N19" s="11">
        <f>AD19+AU19+BL19+CC19+CT19+DK19+EB19+ES19</f>
        <v>0</v>
      </c>
      <c r="O19" s="11">
        <f>AF19+AW19+BN19+CE19+CV19+DM19+ED19+EU19</f>
        <v>0</v>
      </c>
      <c r="P19" s="12">
        <f>AI19+AZ19+BQ19+CH19+CY19+DP19+EG19+EX19</f>
        <v>0</v>
      </c>
      <c r="Q19" s="12">
        <f>AH19+AY19+BP19+CG19+CX19+DO19+EF19+EW19</f>
        <v>0</v>
      </c>
      <c r="R19" s="12">
        <v>3</v>
      </c>
      <c r="S19" s="16"/>
      <c r="T19" s="15"/>
      <c r="U19" s="16"/>
      <c r="V19" s="15"/>
      <c r="W19" s="16"/>
      <c r="X19" s="15"/>
      <c r="Y19" s="16"/>
      <c r="Z19" s="15"/>
      <c r="AA19" s="12"/>
      <c r="AB19" s="16"/>
      <c r="AC19" s="15"/>
      <c r="AD19" s="16"/>
      <c r="AE19" s="15"/>
      <c r="AF19" s="16"/>
      <c r="AG19" s="15"/>
      <c r="AH19" s="12"/>
      <c r="AI19" s="12">
        <f>AA19+AH19</f>
        <v>0</v>
      </c>
      <c r="AJ19" s="16"/>
      <c r="AK19" s="15"/>
      <c r="AL19" s="16"/>
      <c r="AM19" s="15"/>
      <c r="AN19" s="16"/>
      <c r="AO19" s="15"/>
      <c r="AP19" s="16"/>
      <c r="AQ19" s="15"/>
      <c r="AR19" s="12"/>
      <c r="AS19" s="16"/>
      <c r="AT19" s="15"/>
      <c r="AU19" s="16"/>
      <c r="AV19" s="15"/>
      <c r="AW19" s="16"/>
      <c r="AX19" s="15"/>
      <c r="AY19" s="12"/>
      <c r="AZ19" s="12">
        <f>AR19+AY19</f>
        <v>0</v>
      </c>
      <c r="BA19" s="16"/>
      <c r="BB19" s="15"/>
      <c r="BC19" s="16"/>
      <c r="BD19" s="15"/>
      <c r="BE19" s="16"/>
      <c r="BF19" s="15"/>
      <c r="BG19" s="16"/>
      <c r="BH19" s="15"/>
      <c r="BI19" s="12"/>
      <c r="BJ19" s="16"/>
      <c r="BK19" s="15"/>
      <c r="BL19" s="16"/>
      <c r="BM19" s="15"/>
      <c r="BN19" s="16"/>
      <c r="BO19" s="15"/>
      <c r="BP19" s="12"/>
      <c r="BQ19" s="12">
        <f>BI19+BP19</f>
        <v>0</v>
      </c>
      <c r="BR19" s="16"/>
      <c r="BS19" s="15"/>
      <c r="BT19" s="16"/>
      <c r="BU19" s="15"/>
      <c r="BV19" s="16"/>
      <c r="BW19" s="15"/>
      <c r="BX19" s="16"/>
      <c r="BY19" s="15"/>
      <c r="BZ19" s="12"/>
      <c r="CA19" s="16"/>
      <c r="CB19" s="15"/>
      <c r="CC19" s="16"/>
      <c r="CD19" s="15"/>
      <c r="CE19" s="16"/>
      <c r="CF19" s="15"/>
      <c r="CG19" s="12"/>
      <c r="CH19" s="12">
        <f>BZ19+CG19</f>
        <v>0</v>
      </c>
      <c r="CI19" s="16"/>
      <c r="CJ19" s="15"/>
      <c r="CK19" s="16"/>
      <c r="CL19" s="15"/>
      <c r="CM19" s="16"/>
      <c r="CN19" s="15"/>
      <c r="CO19" s="16"/>
      <c r="CP19" s="15"/>
      <c r="CQ19" s="12"/>
      <c r="CR19" s="16"/>
      <c r="CS19" s="15"/>
      <c r="CT19" s="16">
        <v>30</v>
      </c>
      <c r="CU19" s="15" t="s">
        <v>58</v>
      </c>
      <c r="CV19" s="16"/>
      <c r="CW19" s="15"/>
      <c r="CX19" s="12">
        <v>3</v>
      </c>
      <c r="CY19" s="12">
        <f>CQ19+CX19</f>
        <v>0</v>
      </c>
      <c r="CZ19" s="16"/>
      <c r="DA19" s="15"/>
      <c r="DB19" s="16"/>
      <c r="DC19" s="15"/>
      <c r="DD19" s="16"/>
      <c r="DE19" s="15"/>
      <c r="DF19" s="16"/>
      <c r="DG19" s="15"/>
      <c r="DH19" s="12"/>
      <c r="DI19" s="16"/>
      <c r="DJ19" s="15"/>
      <c r="DK19" s="16"/>
      <c r="DL19" s="15"/>
      <c r="DM19" s="16"/>
      <c r="DN19" s="15"/>
      <c r="DO19" s="12"/>
      <c r="DP19" s="12">
        <f>DH19+DO19</f>
        <v>0</v>
      </c>
      <c r="DQ19" s="16"/>
      <c r="DR19" s="15"/>
      <c r="DS19" s="16"/>
      <c r="DT19" s="15"/>
      <c r="DU19" s="16"/>
      <c r="DV19" s="15"/>
      <c r="DW19" s="16"/>
      <c r="DX19" s="15"/>
      <c r="DY19" s="12"/>
      <c r="DZ19" s="16"/>
      <c r="EA19" s="15"/>
      <c r="EB19" s="16"/>
      <c r="EC19" s="15"/>
      <c r="ED19" s="16"/>
      <c r="EE19" s="15"/>
      <c r="EF19" s="12"/>
      <c r="EG19" s="12">
        <f>DY19+EF19</f>
        <v>0</v>
      </c>
      <c r="EH19" s="16"/>
      <c r="EI19" s="15"/>
      <c r="EJ19" s="16"/>
      <c r="EK19" s="15"/>
      <c r="EL19" s="16"/>
      <c r="EM19" s="15"/>
      <c r="EN19" s="16"/>
      <c r="EO19" s="15"/>
      <c r="EP19" s="12"/>
      <c r="EQ19" s="16"/>
      <c r="ER19" s="15"/>
      <c r="ES19" s="16"/>
      <c r="ET19" s="15"/>
      <c r="EU19" s="16"/>
      <c r="EV19" s="15"/>
      <c r="EW19" s="12"/>
      <c r="EX19" s="12">
        <f>EP19+EW19</f>
        <v>0</v>
      </c>
    </row>
    <row r="20" spans="1:154" ht="15.75" customHeight="1">
      <c r="A20" s="11"/>
      <c r="B20" s="11"/>
      <c r="C20" s="11"/>
      <c r="D20" s="11"/>
      <c r="E20" s="11" t="s">
        <v>61</v>
      </c>
      <c r="F20" s="11">
        <f>SUM(F19:F19)</f>
        <v>0</v>
      </c>
      <c r="G20" s="11">
        <f>SUM(G19:G19)</f>
        <v>0</v>
      </c>
      <c r="H20" s="11">
        <f>SUM(H19:H19)</f>
        <v>0</v>
      </c>
      <c r="I20" s="11">
        <f>SUM(I19:I19)</f>
        <v>0</v>
      </c>
      <c r="J20" s="11">
        <f>SUM(J19:J19)</f>
        <v>0</v>
      </c>
      <c r="K20" s="11">
        <f>SUM(K19:K19)</f>
        <v>0</v>
      </c>
      <c r="L20" s="11">
        <f>SUM(L19:L19)</f>
        <v>0</v>
      </c>
      <c r="M20" s="11">
        <f>SUM(M19:M19)</f>
        <v>0</v>
      </c>
      <c r="N20" s="11">
        <f>SUM(N19:N19)</f>
        <v>0</v>
      </c>
      <c r="O20" s="11">
        <f>SUM(O19:O19)</f>
        <v>0</v>
      </c>
      <c r="P20" s="12">
        <f>SUM(P19:P19)</f>
        <v>0</v>
      </c>
      <c r="Q20" s="12">
        <f>SUM(Q19:Q19)</f>
        <v>0</v>
      </c>
      <c r="R20" s="12">
        <f>SUM(R19:R19)</f>
        <v>0</v>
      </c>
      <c r="S20" s="16">
        <f>SUM(S19:S19)</f>
        <v>0</v>
      </c>
      <c r="T20" s="15"/>
      <c r="U20" s="16">
        <f>SUM(U19:U19)</f>
        <v>0</v>
      </c>
      <c r="V20" s="15"/>
      <c r="W20" s="16">
        <f>SUM(W19:W19)</f>
        <v>0</v>
      </c>
      <c r="X20" s="15"/>
      <c r="Y20" s="16">
        <f>SUM(Y19:Y19)</f>
        <v>0</v>
      </c>
      <c r="Z20" s="15"/>
      <c r="AA20" s="12">
        <f>SUM(AA19:AA19)</f>
        <v>0</v>
      </c>
      <c r="AB20" s="16">
        <f>SUM(AB19:AB19)</f>
        <v>0</v>
      </c>
      <c r="AC20" s="15"/>
      <c r="AD20" s="16">
        <f>SUM(AD19:AD19)</f>
        <v>0</v>
      </c>
      <c r="AE20" s="15"/>
      <c r="AF20" s="16">
        <f>SUM(AF19:AF19)</f>
        <v>0</v>
      </c>
      <c r="AG20" s="15"/>
      <c r="AH20" s="12">
        <f>SUM(AH19:AH19)</f>
        <v>0</v>
      </c>
      <c r="AI20" s="12">
        <f>SUM(AI19:AI19)</f>
        <v>0</v>
      </c>
      <c r="AJ20" s="16">
        <f>SUM(AJ19:AJ19)</f>
        <v>0</v>
      </c>
      <c r="AK20" s="15"/>
      <c r="AL20" s="16">
        <f>SUM(AL19:AL19)</f>
        <v>0</v>
      </c>
      <c r="AM20" s="15"/>
      <c r="AN20" s="16">
        <f>SUM(AN19:AN19)</f>
        <v>0</v>
      </c>
      <c r="AO20" s="15"/>
      <c r="AP20" s="16">
        <f>SUM(AP19:AP19)</f>
        <v>0</v>
      </c>
      <c r="AQ20" s="15"/>
      <c r="AR20" s="12">
        <f>SUM(AR19:AR19)</f>
        <v>0</v>
      </c>
      <c r="AS20" s="16">
        <f>SUM(AS19:AS19)</f>
        <v>0</v>
      </c>
      <c r="AT20" s="15"/>
      <c r="AU20" s="16">
        <f>SUM(AU19:AU19)</f>
        <v>0</v>
      </c>
      <c r="AV20" s="15"/>
      <c r="AW20" s="16">
        <f>SUM(AW19:AW19)</f>
        <v>0</v>
      </c>
      <c r="AX20" s="15"/>
      <c r="AY20" s="12">
        <f>SUM(AY19:AY19)</f>
        <v>0</v>
      </c>
      <c r="AZ20" s="12">
        <f>SUM(AZ19:AZ19)</f>
        <v>0</v>
      </c>
      <c r="BA20" s="16">
        <f>SUM(BA19:BA19)</f>
        <v>0</v>
      </c>
      <c r="BB20" s="15"/>
      <c r="BC20" s="16">
        <f>SUM(BC19:BC19)</f>
        <v>0</v>
      </c>
      <c r="BD20" s="15"/>
      <c r="BE20" s="16">
        <f>SUM(BE19:BE19)</f>
        <v>0</v>
      </c>
      <c r="BF20" s="15"/>
      <c r="BG20" s="16">
        <f>SUM(BG19:BG19)</f>
        <v>0</v>
      </c>
      <c r="BH20" s="15"/>
      <c r="BI20" s="12">
        <f>SUM(BI19:BI19)</f>
        <v>0</v>
      </c>
      <c r="BJ20" s="16">
        <f>SUM(BJ19:BJ19)</f>
        <v>0</v>
      </c>
      <c r="BK20" s="15"/>
      <c r="BL20" s="16">
        <f>SUM(BL19:BL19)</f>
        <v>0</v>
      </c>
      <c r="BM20" s="15"/>
      <c r="BN20" s="16">
        <f>SUM(BN19:BN19)</f>
        <v>0</v>
      </c>
      <c r="BO20" s="15"/>
      <c r="BP20" s="12">
        <f>SUM(BP19:BP19)</f>
        <v>0</v>
      </c>
      <c r="BQ20" s="12">
        <f>SUM(BQ19:BQ19)</f>
        <v>0</v>
      </c>
      <c r="BR20" s="16">
        <f>SUM(BR19:BR19)</f>
        <v>0</v>
      </c>
      <c r="BS20" s="15"/>
      <c r="BT20" s="16">
        <f>SUM(BT19:BT19)</f>
        <v>0</v>
      </c>
      <c r="BU20" s="15"/>
      <c r="BV20" s="16">
        <f>SUM(BV19:BV19)</f>
        <v>0</v>
      </c>
      <c r="BW20" s="15"/>
      <c r="BX20" s="16">
        <f>SUM(BX19:BX19)</f>
        <v>0</v>
      </c>
      <c r="BY20" s="15"/>
      <c r="BZ20" s="12">
        <f>SUM(BZ19:BZ19)</f>
        <v>0</v>
      </c>
      <c r="CA20" s="16">
        <f>SUM(CA19:CA19)</f>
        <v>0</v>
      </c>
      <c r="CB20" s="15"/>
      <c r="CC20" s="16">
        <f>SUM(CC19:CC19)</f>
        <v>0</v>
      </c>
      <c r="CD20" s="15"/>
      <c r="CE20" s="16">
        <f>SUM(CE19:CE19)</f>
        <v>0</v>
      </c>
      <c r="CF20" s="15"/>
      <c r="CG20" s="12">
        <f>SUM(CG19:CG19)</f>
        <v>0</v>
      </c>
      <c r="CH20" s="12">
        <f>SUM(CH19:CH19)</f>
        <v>0</v>
      </c>
      <c r="CI20" s="16">
        <f>SUM(CI19:CI19)</f>
        <v>0</v>
      </c>
      <c r="CJ20" s="15"/>
      <c r="CK20" s="16">
        <f>SUM(CK19:CK19)</f>
        <v>0</v>
      </c>
      <c r="CL20" s="15"/>
      <c r="CM20" s="16">
        <f>SUM(CM19:CM19)</f>
        <v>0</v>
      </c>
      <c r="CN20" s="15"/>
      <c r="CO20" s="16">
        <f>SUM(CO19:CO19)</f>
        <v>0</v>
      </c>
      <c r="CP20" s="15"/>
      <c r="CQ20" s="12">
        <f>SUM(CQ19:CQ19)</f>
        <v>0</v>
      </c>
      <c r="CR20" s="16">
        <f>SUM(CR19:CR19)</f>
        <v>0</v>
      </c>
      <c r="CS20" s="15"/>
      <c r="CT20" s="16">
        <f>SUM(CT19:CT19)</f>
        <v>0</v>
      </c>
      <c r="CU20" s="15"/>
      <c r="CV20" s="16">
        <f>SUM(CV19:CV19)</f>
        <v>0</v>
      </c>
      <c r="CW20" s="15"/>
      <c r="CX20" s="12">
        <f>SUM(CX19:CX19)</f>
        <v>0</v>
      </c>
      <c r="CY20" s="12">
        <f>SUM(CY19:CY19)</f>
        <v>0</v>
      </c>
      <c r="CZ20" s="16">
        <f>SUM(CZ19:CZ19)</f>
        <v>0</v>
      </c>
      <c r="DA20" s="15"/>
      <c r="DB20" s="16">
        <f>SUM(DB19:DB19)</f>
        <v>0</v>
      </c>
      <c r="DC20" s="15"/>
      <c r="DD20" s="16">
        <f>SUM(DD19:DD19)</f>
        <v>0</v>
      </c>
      <c r="DE20" s="15"/>
      <c r="DF20" s="16">
        <f>SUM(DF19:DF19)</f>
        <v>0</v>
      </c>
      <c r="DG20" s="15"/>
      <c r="DH20" s="12">
        <f>SUM(DH19:DH19)</f>
        <v>0</v>
      </c>
      <c r="DI20" s="16">
        <f>SUM(DI19:DI19)</f>
        <v>0</v>
      </c>
      <c r="DJ20" s="15"/>
      <c r="DK20" s="16">
        <f>SUM(DK19:DK19)</f>
        <v>0</v>
      </c>
      <c r="DL20" s="15"/>
      <c r="DM20" s="16">
        <f>SUM(DM19:DM19)</f>
        <v>0</v>
      </c>
      <c r="DN20" s="15"/>
      <c r="DO20" s="12">
        <f>SUM(DO19:DO19)</f>
        <v>0</v>
      </c>
      <c r="DP20" s="12">
        <f>SUM(DP19:DP19)</f>
        <v>0</v>
      </c>
      <c r="DQ20" s="16">
        <f>SUM(DQ19:DQ19)</f>
        <v>0</v>
      </c>
      <c r="DR20" s="15"/>
      <c r="DS20" s="16">
        <f>SUM(DS19:DS19)</f>
        <v>0</v>
      </c>
      <c r="DT20" s="15"/>
      <c r="DU20" s="16">
        <f>SUM(DU19:DU19)</f>
        <v>0</v>
      </c>
      <c r="DV20" s="15"/>
      <c r="DW20" s="16">
        <f>SUM(DW19:DW19)</f>
        <v>0</v>
      </c>
      <c r="DX20" s="15"/>
      <c r="DY20" s="12">
        <f>SUM(DY19:DY19)</f>
        <v>0</v>
      </c>
      <c r="DZ20" s="16">
        <f>SUM(DZ19:DZ19)</f>
        <v>0</v>
      </c>
      <c r="EA20" s="15"/>
      <c r="EB20" s="16">
        <f>SUM(EB19:EB19)</f>
        <v>0</v>
      </c>
      <c r="EC20" s="15"/>
      <c r="ED20" s="16">
        <f>SUM(ED19:ED19)</f>
        <v>0</v>
      </c>
      <c r="EE20" s="15"/>
      <c r="EF20" s="12">
        <f>SUM(EF19:EF19)</f>
        <v>0</v>
      </c>
      <c r="EG20" s="12">
        <f>SUM(EG19:EG19)</f>
        <v>0</v>
      </c>
      <c r="EH20" s="16">
        <f>SUM(EH19:EH19)</f>
        <v>0</v>
      </c>
      <c r="EI20" s="15"/>
      <c r="EJ20" s="16">
        <f>SUM(EJ19:EJ19)</f>
        <v>0</v>
      </c>
      <c r="EK20" s="15"/>
      <c r="EL20" s="16">
        <f>SUM(EL19:EL19)</f>
        <v>0</v>
      </c>
      <c r="EM20" s="15"/>
      <c r="EN20" s="16">
        <f>SUM(EN19:EN19)</f>
        <v>0</v>
      </c>
      <c r="EO20" s="15"/>
      <c r="EP20" s="12">
        <f>SUM(EP19:EP19)</f>
        <v>0</v>
      </c>
      <c r="EQ20" s="16">
        <f>SUM(EQ19:EQ19)</f>
        <v>0</v>
      </c>
      <c r="ER20" s="15"/>
      <c r="ES20" s="16">
        <f>SUM(ES19:ES19)</f>
        <v>0</v>
      </c>
      <c r="ET20" s="15"/>
      <c r="EU20" s="16">
        <f>SUM(EU19:EU19)</f>
        <v>0</v>
      </c>
      <c r="EV20" s="15"/>
      <c r="EW20" s="12">
        <f>SUM(EW19:EW19)</f>
        <v>0</v>
      </c>
      <c r="EX20" s="12">
        <f>SUM(EX19:EX19)</f>
        <v>0</v>
      </c>
    </row>
    <row r="21" spans="1:153" ht="19.5" customHeight="1">
      <c r="A21" s="13" t="s">
        <v>65</v>
      </c>
      <c r="EW21" s="13"/>
    </row>
    <row r="22" spans="1:154" ht="12.75">
      <c r="A22" s="11">
        <v>1</v>
      </c>
      <c r="B22" s="11">
        <v>1</v>
      </c>
      <c r="C22" s="11"/>
      <c r="D22" s="11"/>
      <c r="E22" s="5" t="s">
        <v>66</v>
      </c>
      <c r="F22" s="11">
        <f>$B$22*COUNTIF(S22:EV22,"e")</f>
        <v>0</v>
      </c>
      <c r="G22" s="11">
        <f>$B$22*COUNTIF(S22:EV22,"z")</f>
        <v>0</v>
      </c>
      <c r="H22" s="11">
        <f>SUM(I22:O22)</f>
        <v>0</v>
      </c>
      <c r="I22" s="11">
        <f>S22+AJ22+BA22+BR22+CI22+CZ22+DQ22+EH22</f>
        <v>0</v>
      </c>
      <c r="J22" s="11">
        <f>U22+AL22+BC22+BT22+CK22+DB22+DS22+EJ22</f>
        <v>0</v>
      </c>
      <c r="K22" s="11">
        <f>W22+AN22+BE22+BV22+CM22+DD22+DU22+EL22</f>
        <v>0</v>
      </c>
      <c r="L22" s="11">
        <f>Y22+AP22+BG22+BX22+CO22+DF22+DW22+EN22</f>
        <v>0</v>
      </c>
      <c r="M22" s="11">
        <f>AB22+AS22+BJ22+CA22+CR22+DI22+DZ22+EQ22</f>
        <v>0</v>
      </c>
      <c r="N22" s="11">
        <f>AD22+AU22+BL22+CC22+CT22+DK22+EB22+ES22</f>
        <v>0</v>
      </c>
      <c r="O22" s="11">
        <f>AF22+AW22+BN22+CE22+CV22+DM22+ED22+EU22</f>
        <v>0</v>
      </c>
      <c r="P22" s="12">
        <f>AI22+AZ22+BQ22+CH22+CY22+DP22+EG22+EX22</f>
        <v>0</v>
      </c>
      <c r="Q22" s="12">
        <f>AH22+AY22+BP22+CG22+CX22+DO22+EF22+EW22</f>
        <v>0</v>
      </c>
      <c r="R22" s="12">
        <f>$B$22*5</f>
        <v>0</v>
      </c>
      <c r="S22" s="16"/>
      <c r="T22" s="15"/>
      <c r="U22" s="16"/>
      <c r="V22" s="15"/>
      <c r="W22" s="16"/>
      <c r="X22" s="15"/>
      <c r="Y22" s="16"/>
      <c r="Z22" s="15"/>
      <c r="AA22" s="12"/>
      <c r="AB22" s="16"/>
      <c r="AC22" s="15"/>
      <c r="AD22" s="16"/>
      <c r="AE22" s="15"/>
      <c r="AF22" s="16"/>
      <c r="AG22" s="15"/>
      <c r="AH22" s="12"/>
      <c r="AI22" s="12">
        <f>AA22+AH22</f>
        <v>0</v>
      </c>
      <c r="AJ22" s="16"/>
      <c r="AK22" s="15"/>
      <c r="AL22" s="16"/>
      <c r="AM22" s="15"/>
      <c r="AN22" s="16"/>
      <c r="AO22" s="15"/>
      <c r="AP22" s="16"/>
      <c r="AQ22" s="15"/>
      <c r="AR22" s="12"/>
      <c r="AS22" s="16"/>
      <c r="AT22" s="15"/>
      <c r="AU22" s="16"/>
      <c r="AV22" s="15"/>
      <c r="AW22" s="16"/>
      <c r="AX22" s="15"/>
      <c r="AY22" s="12"/>
      <c r="AZ22" s="12">
        <f>AR22+AY22</f>
        <v>0</v>
      </c>
      <c r="BA22" s="16">
        <f>$B$22*15</f>
        <v>0</v>
      </c>
      <c r="BB22" s="15" t="s">
        <v>58</v>
      </c>
      <c r="BC22" s="16"/>
      <c r="BD22" s="15"/>
      <c r="BE22" s="16"/>
      <c r="BF22" s="15"/>
      <c r="BG22" s="16"/>
      <c r="BH22" s="15"/>
      <c r="BI22" s="12">
        <f>$B$22*5</f>
        <v>0</v>
      </c>
      <c r="BJ22" s="16"/>
      <c r="BK22" s="15"/>
      <c r="BL22" s="16"/>
      <c r="BM22" s="15"/>
      <c r="BN22" s="16"/>
      <c r="BO22" s="15"/>
      <c r="BP22" s="12"/>
      <c r="BQ22" s="12">
        <f>BI22+BP22</f>
        <v>0</v>
      </c>
      <c r="BR22" s="16"/>
      <c r="BS22" s="15"/>
      <c r="BT22" s="16"/>
      <c r="BU22" s="15"/>
      <c r="BV22" s="16"/>
      <c r="BW22" s="15"/>
      <c r="BX22" s="16"/>
      <c r="BY22" s="15"/>
      <c r="BZ22" s="12"/>
      <c r="CA22" s="16"/>
      <c r="CB22" s="15"/>
      <c r="CC22" s="16"/>
      <c r="CD22" s="15"/>
      <c r="CE22" s="16"/>
      <c r="CF22" s="15"/>
      <c r="CG22" s="12"/>
      <c r="CH22" s="12">
        <f>BZ22+CG22</f>
        <v>0</v>
      </c>
      <c r="CI22" s="16"/>
      <c r="CJ22" s="15"/>
      <c r="CK22" s="16"/>
      <c r="CL22" s="15"/>
      <c r="CM22" s="16"/>
      <c r="CN22" s="15"/>
      <c r="CO22" s="16"/>
      <c r="CP22" s="15"/>
      <c r="CQ22" s="12"/>
      <c r="CR22" s="16"/>
      <c r="CS22" s="15"/>
      <c r="CT22" s="16"/>
      <c r="CU22" s="15"/>
      <c r="CV22" s="16"/>
      <c r="CW22" s="15"/>
      <c r="CX22" s="12"/>
      <c r="CY22" s="12">
        <f>CQ22+CX22</f>
        <v>0</v>
      </c>
      <c r="CZ22" s="16"/>
      <c r="DA22" s="15"/>
      <c r="DB22" s="16"/>
      <c r="DC22" s="15"/>
      <c r="DD22" s="16"/>
      <c r="DE22" s="15"/>
      <c r="DF22" s="16"/>
      <c r="DG22" s="15"/>
      <c r="DH22" s="12"/>
      <c r="DI22" s="16"/>
      <c r="DJ22" s="15"/>
      <c r="DK22" s="16"/>
      <c r="DL22" s="15"/>
      <c r="DM22" s="16"/>
      <c r="DN22" s="15"/>
      <c r="DO22" s="12"/>
      <c r="DP22" s="12">
        <f>DH22+DO22</f>
        <v>0</v>
      </c>
      <c r="DQ22" s="16"/>
      <c r="DR22" s="15"/>
      <c r="DS22" s="16"/>
      <c r="DT22" s="15"/>
      <c r="DU22" s="16"/>
      <c r="DV22" s="15"/>
      <c r="DW22" s="16"/>
      <c r="DX22" s="15"/>
      <c r="DY22" s="12"/>
      <c r="DZ22" s="16"/>
      <c r="EA22" s="15"/>
      <c r="EB22" s="16"/>
      <c r="EC22" s="15"/>
      <c r="ED22" s="16"/>
      <c r="EE22" s="15"/>
      <c r="EF22" s="12"/>
      <c r="EG22" s="12">
        <f>DY22+EF22</f>
        <v>0</v>
      </c>
      <c r="EH22" s="16"/>
      <c r="EI22" s="15"/>
      <c r="EJ22" s="16"/>
      <c r="EK22" s="15"/>
      <c r="EL22" s="16"/>
      <c r="EM22" s="15"/>
      <c r="EN22" s="16"/>
      <c r="EO22" s="15"/>
      <c r="EP22" s="12"/>
      <c r="EQ22" s="16"/>
      <c r="ER22" s="15"/>
      <c r="ES22" s="16"/>
      <c r="ET22" s="15"/>
      <c r="EU22" s="16"/>
      <c r="EV22" s="15"/>
      <c r="EW22" s="12"/>
      <c r="EX22" s="12">
        <f>EP22+EW22</f>
        <v>0</v>
      </c>
    </row>
    <row r="23" spans="1:154" ht="12.75">
      <c r="A23" s="11"/>
      <c r="B23" s="11"/>
      <c r="C23" s="11"/>
      <c r="D23" s="11" t="s">
        <v>68</v>
      </c>
      <c r="E23" s="5" t="s">
        <v>69</v>
      </c>
      <c r="F23" s="11">
        <f>COUNTIF(S23:EV23,"e")</f>
        <v>0</v>
      </c>
      <c r="G23" s="11">
        <f>COUNTIF(S23:EV23,"z")</f>
        <v>0</v>
      </c>
      <c r="H23" s="11">
        <f>SUM(I23:O23)</f>
        <v>0</v>
      </c>
      <c r="I23" s="11">
        <f>S23+AJ23+BA23+BR23+CI23+CZ23+DQ23+EH23</f>
        <v>0</v>
      </c>
      <c r="J23" s="11">
        <f>U23+AL23+BC23+BT23+CK23+DB23+DS23+EJ23</f>
        <v>0</v>
      </c>
      <c r="K23" s="11">
        <f>W23+AN23+BE23+BV23+CM23+DD23+DU23+EL23</f>
        <v>0</v>
      </c>
      <c r="L23" s="11">
        <f>Y23+AP23+BG23+BX23+CO23+DF23+DW23+EN23</f>
        <v>0</v>
      </c>
      <c r="M23" s="11">
        <f>AB23+AS23+BJ23+CA23+CR23+DI23+DZ23+EQ23</f>
        <v>0</v>
      </c>
      <c r="N23" s="11">
        <f>AD23+AU23+BL23+CC23+CT23+DK23+EB23+ES23</f>
        <v>0</v>
      </c>
      <c r="O23" s="11">
        <f>AF23+AW23+BN23+CE23+CV23+DM23+ED23+EU23</f>
        <v>0</v>
      </c>
      <c r="P23" s="12">
        <f>AI23+AZ23+BQ23+CH23+CY23+DP23+EG23+EX23</f>
        <v>0</v>
      </c>
      <c r="Q23" s="12">
        <f>AH23+AY23+BP23+CG23+CX23+DO23+EF23+EW23</f>
        <v>0</v>
      </c>
      <c r="R23" s="12">
        <v>3</v>
      </c>
      <c r="S23" s="16">
        <v>11</v>
      </c>
      <c r="T23" s="15" t="s">
        <v>58</v>
      </c>
      <c r="U23" s="16">
        <v>11</v>
      </c>
      <c r="V23" s="15" t="s">
        <v>58</v>
      </c>
      <c r="W23" s="16"/>
      <c r="X23" s="15"/>
      <c r="Y23" s="16"/>
      <c r="Z23" s="15"/>
      <c r="AA23" s="12">
        <v>2</v>
      </c>
      <c r="AB23" s="16"/>
      <c r="AC23" s="15"/>
      <c r="AD23" s="16"/>
      <c r="AE23" s="15"/>
      <c r="AF23" s="16"/>
      <c r="AG23" s="15"/>
      <c r="AH23" s="12"/>
      <c r="AI23" s="12">
        <f>AA23+AH23</f>
        <v>0</v>
      </c>
      <c r="AJ23" s="16">
        <v>4</v>
      </c>
      <c r="AK23" s="15" t="s">
        <v>67</v>
      </c>
      <c r="AL23" s="16">
        <v>4</v>
      </c>
      <c r="AM23" s="15" t="s">
        <v>58</v>
      </c>
      <c r="AN23" s="16"/>
      <c r="AO23" s="15"/>
      <c r="AP23" s="16"/>
      <c r="AQ23" s="15"/>
      <c r="AR23" s="12">
        <v>1</v>
      </c>
      <c r="AS23" s="16"/>
      <c r="AT23" s="15"/>
      <c r="AU23" s="16"/>
      <c r="AV23" s="15"/>
      <c r="AW23" s="16"/>
      <c r="AX23" s="15"/>
      <c r="AY23" s="12"/>
      <c r="AZ23" s="12">
        <f>AR23+AY23</f>
        <v>0</v>
      </c>
      <c r="BA23" s="16"/>
      <c r="BB23" s="15"/>
      <c r="BC23" s="16"/>
      <c r="BD23" s="15"/>
      <c r="BE23" s="16"/>
      <c r="BF23" s="15"/>
      <c r="BG23" s="16"/>
      <c r="BH23" s="15"/>
      <c r="BI23" s="12"/>
      <c r="BJ23" s="16"/>
      <c r="BK23" s="15"/>
      <c r="BL23" s="16"/>
      <c r="BM23" s="15"/>
      <c r="BN23" s="16"/>
      <c r="BO23" s="15"/>
      <c r="BP23" s="12"/>
      <c r="BQ23" s="12">
        <f>BI23+BP23</f>
        <v>0</v>
      </c>
      <c r="BR23" s="16"/>
      <c r="BS23" s="15"/>
      <c r="BT23" s="16"/>
      <c r="BU23" s="15"/>
      <c r="BV23" s="16"/>
      <c r="BW23" s="15"/>
      <c r="BX23" s="16"/>
      <c r="BY23" s="15"/>
      <c r="BZ23" s="12"/>
      <c r="CA23" s="16"/>
      <c r="CB23" s="15"/>
      <c r="CC23" s="16"/>
      <c r="CD23" s="15"/>
      <c r="CE23" s="16"/>
      <c r="CF23" s="15"/>
      <c r="CG23" s="12"/>
      <c r="CH23" s="12">
        <f>BZ23+CG23</f>
        <v>0</v>
      </c>
      <c r="CI23" s="16"/>
      <c r="CJ23" s="15"/>
      <c r="CK23" s="16"/>
      <c r="CL23" s="15"/>
      <c r="CM23" s="16"/>
      <c r="CN23" s="15"/>
      <c r="CO23" s="16"/>
      <c r="CP23" s="15"/>
      <c r="CQ23" s="12"/>
      <c r="CR23" s="16"/>
      <c r="CS23" s="15"/>
      <c r="CT23" s="16"/>
      <c r="CU23" s="15"/>
      <c r="CV23" s="16"/>
      <c r="CW23" s="15"/>
      <c r="CX23" s="12"/>
      <c r="CY23" s="12">
        <f>CQ23+CX23</f>
        <v>0</v>
      </c>
      <c r="CZ23" s="16"/>
      <c r="DA23" s="15"/>
      <c r="DB23" s="16"/>
      <c r="DC23" s="15"/>
      <c r="DD23" s="16"/>
      <c r="DE23" s="15"/>
      <c r="DF23" s="16"/>
      <c r="DG23" s="15"/>
      <c r="DH23" s="12"/>
      <c r="DI23" s="16"/>
      <c r="DJ23" s="15"/>
      <c r="DK23" s="16"/>
      <c r="DL23" s="15"/>
      <c r="DM23" s="16"/>
      <c r="DN23" s="15"/>
      <c r="DO23" s="12"/>
      <c r="DP23" s="12">
        <f>DH23+DO23</f>
        <v>0</v>
      </c>
      <c r="DQ23" s="16"/>
      <c r="DR23" s="15"/>
      <c r="DS23" s="16"/>
      <c r="DT23" s="15"/>
      <c r="DU23" s="16"/>
      <c r="DV23" s="15"/>
      <c r="DW23" s="16"/>
      <c r="DX23" s="15"/>
      <c r="DY23" s="12"/>
      <c r="DZ23" s="16"/>
      <c r="EA23" s="15"/>
      <c r="EB23" s="16"/>
      <c r="EC23" s="15"/>
      <c r="ED23" s="16"/>
      <c r="EE23" s="15"/>
      <c r="EF23" s="12"/>
      <c r="EG23" s="12">
        <f>DY23+EF23</f>
        <v>0</v>
      </c>
      <c r="EH23" s="16"/>
      <c r="EI23" s="15"/>
      <c r="EJ23" s="16"/>
      <c r="EK23" s="15"/>
      <c r="EL23" s="16"/>
      <c r="EM23" s="15"/>
      <c r="EN23" s="16"/>
      <c r="EO23" s="15"/>
      <c r="EP23" s="12"/>
      <c r="EQ23" s="16"/>
      <c r="ER23" s="15"/>
      <c r="ES23" s="16"/>
      <c r="ET23" s="15"/>
      <c r="EU23" s="16"/>
      <c r="EV23" s="15"/>
      <c r="EW23" s="12"/>
      <c r="EX23" s="12">
        <f>EP23+EW23</f>
        <v>0</v>
      </c>
    </row>
    <row r="24" spans="1:154" ht="12.75">
      <c r="A24" s="11"/>
      <c r="B24" s="11"/>
      <c r="C24" s="11"/>
      <c r="D24" s="11" t="s">
        <v>70</v>
      </c>
      <c r="E24" s="5" t="s">
        <v>71</v>
      </c>
      <c r="F24" s="11">
        <f>COUNTIF(S24:EV24,"e")</f>
        <v>0</v>
      </c>
      <c r="G24" s="11">
        <f>COUNTIF(S24:EV24,"z")</f>
        <v>0</v>
      </c>
      <c r="H24" s="11">
        <f>SUM(I24:O24)</f>
        <v>0</v>
      </c>
      <c r="I24" s="11">
        <f>S24+AJ24+BA24+BR24+CI24+CZ24+DQ24+EH24</f>
        <v>0</v>
      </c>
      <c r="J24" s="11">
        <f>U24+AL24+BC24+BT24+CK24+DB24+DS24+EJ24</f>
        <v>0</v>
      </c>
      <c r="K24" s="11">
        <f>W24+AN24+BE24+BV24+CM24+DD24+DU24+EL24</f>
        <v>0</v>
      </c>
      <c r="L24" s="11">
        <f>Y24+AP24+BG24+BX24+CO24+DF24+DW24+EN24</f>
        <v>0</v>
      </c>
      <c r="M24" s="11">
        <f>AB24+AS24+BJ24+CA24+CR24+DI24+DZ24+EQ24</f>
        <v>0</v>
      </c>
      <c r="N24" s="11">
        <f>AD24+AU24+BL24+CC24+CT24+DK24+EB24+ES24</f>
        <v>0</v>
      </c>
      <c r="O24" s="11">
        <f>AF24+AW24+BN24+CE24+CV24+DM24+ED24+EU24</f>
        <v>0</v>
      </c>
      <c r="P24" s="12">
        <f>AI24+AZ24+BQ24+CH24+CY24+DP24+EG24+EX24</f>
        <v>0</v>
      </c>
      <c r="Q24" s="12">
        <f>AH24+AY24+BP24+CG24+CX24+DO24+EF24+EW24</f>
        <v>0</v>
      </c>
      <c r="R24" s="12">
        <v>2</v>
      </c>
      <c r="S24" s="16">
        <v>6</v>
      </c>
      <c r="T24" s="15" t="s">
        <v>58</v>
      </c>
      <c r="U24" s="16">
        <v>11</v>
      </c>
      <c r="V24" s="15" t="s">
        <v>58</v>
      </c>
      <c r="W24" s="16"/>
      <c r="X24" s="15"/>
      <c r="Y24" s="16"/>
      <c r="Z24" s="15"/>
      <c r="AA24" s="12">
        <v>1</v>
      </c>
      <c r="AB24" s="16"/>
      <c r="AC24" s="15"/>
      <c r="AD24" s="16"/>
      <c r="AE24" s="15"/>
      <c r="AF24" s="16"/>
      <c r="AG24" s="15"/>
      <c r="AH24" s="12"/>
      <c r="AI24" s="12">
        <f>AA24+AH24</f>
        <v>0</v>
      </c>
      <c r="AJ24" s="16">
        <v>4</v>
      </c>
      <c r="AK24" s="15" t="s">
        <v>67</v>
      </c>
      <c r="AL24" s="16">
        <v>4</v>
      </c>
      <c r="AM24" s="15" t="s">
        <v>58</v>
      </c>
      <c r="AN24" s="16"/>
      <c r="AO24" s="15"/>
      <c r="AP24" s="16"/>
      <c r="AQ24" s="15"/>
      <c r="AR24" s="12">
        <v>1</v>
      </c>
      <c r="AS24" s="16"/>
      <c r="AT24" s="15"/>
      <c r="AU24" s="16"/>
      <c r="AV24" s="15"/>
      <c r="AW24" s="16"/>
      <c r="AX24" s="15"/>
      <c r="AY24" s="12"/>
      <c r="AZ24" s="12">
        <f>AR24+AY24</f>
        <v>0</v>
      </c>
      <c r="BA24" s="16"/>
      <c r="BB24" s="15"/>
      <c r="BC24" s="16"/>
      <c r="BD24" s="15"/>
      <c r="BE24" s="16"/>
      <c r="BF24" s="15"/>
      <c r="BG24" s="16"/>
      <c r="BH24" s="15"/>
      <c r="BI24" s="12"/>
      <c r="BJ24" s="16"/>
      <c r="BK24" s="15"/>
      <c r="BL24" s="16"/>
      <c r="BM24" s="15"/>
      <c r="BN24" s="16"/>
      <c r="BO24" s="15"/>
      <c r="BP24" s="12"/>
      <c r="BQ24" s="12">
        <f>BI24+BP24</f>
        <v>0</v>
      </c>
      <c r="BR24" s="16"/>
      <c r="BS24" s="15"/>
      <c r="BT24" s="16"/>
      <c r="BU24" s="15"/>
      <c r="BV24" s="16"/>
      <c r="BW24" s="15"/>
      <c r="BX24" s="16"/>
      <c r="BY24" s="15"/>
      <c r="BZ24" s="12"/>
      <c r="CA24" s="16"/>
      <c r="CB24" s="15"/>
      <c r="CC24" s="16"/>
      <c r="CD24" s="15"/>
      <c r="CE24" s="16"/>
      <c r="CF24" s="15"/>
      <c r="CG24" s="12"/>
      <c r="CH24" s="12">
        <f>BZ24+CG24</f>
        <v>0</v>
      </c>
      <c r="CI24" s="16"/>
      <c r="CJ24" s="15"/>
      <c r="CK24" s="16"/>
      <c r="CL24" s="15"/>
      <c r="CM24" s="16"/>
      <c r="CN24" s="15"/>
      <c r="CO24" s="16"/>
      <c r="CP24" s="15"/>
      <c r="CQ24" s="12"/>
      <c r="CR24" s="16"/>
      <c r="CS24" s="15"/>
      <c r="CT24" s="16"/>
      <c r="CU24" s="15"/>
      <c r="CV24" s="16"/>
      <c r="CW24" s="15"/>
      <c r="CX24" s="12"/>
      <c r="CY24" s="12">
        <f>CQ24+CX24</f>
        <v>0</v>
      </c>
      <c r="CZ24" s="16"/>
      <c r="DA24" s="15"/>
      <c r="DB24" s="16"/>
      <c r="DC24" s="15"/>
      <c r="DD24" s="16"/>
      <c r="DE24" s="15"/>
      <c r="DF24" s="16"/>
      <c r="DG24" s="15"/>
      <c r="DH24" s="12"/>
      <c r="DI24" s="16"/>
      <c r="DJ24" s="15"/>
      <c r="DK24" s="16"/>
      <c r="DL24" s="15"/>
      <c r="DM24" s="16"/>
      <c r="DN24" s="15"/>
      <c r="DO24" s="12"/>
      <c r="DP24" s="12">
        <f>DH24+DO24</f>
        <v>0</v>
      </c>
      <c r="DQ24" s="16"/>
      <c r="DR24" s="15"/>
      <c r="DS24" s="16"/>
      <c r="DT24" s="15"/>
      <c r="DU24" s="16"/>
      <c r="DV24" s="15"/>
      <c r="DW24" s="16"/>
      <c r="DX24" s="15"/>
      <c r="DY24" s="12"/>
      <c r="DZ24" s="16"/>
      <c r="EA24" s="15"/>
      <c r="EB24" s="16"/>
      <c r="EC24" s="15"/>
      <c r="ED24" s="16"/>
      <c r="EE24" s="15"/>
      <c r="EF24" s="12"/>
      <c r="EG24" s="12">
        <f>DY24+EF24</f>
        <v>0</v>
      </c>
      <c r="EH24" s="16"/>
      <c r="EI24" s="15"/>
      <c r="EJ24" s="16"/>
      <c r="EK24" s="15"/>
      <c r="EL24" s="16"/>
      <c r="EM24" s="15"/>
      <c r="EN24" s="16"/>
      <c r="EO24" s="15"/>
      <c r="EP24" s="12"/>
      <c r="EQ24" s="16"/>
      <c r="ER24" s="15"/>
      <c r="ES24" s="16"/>
      <c r="ET24" s="15"/>
      <c r="EU24" s="16"/>
      <c r="EV24" s="15"/>
      <c r="EW24" s="12"/>
      <c r="EX24" s="12">
        <f>EP24+EW24</f>
        <v>0</v>
      </c>
    </row>
    <row r="25" spans="1:154" ht="12.75">
      <c r="A25" s="11"/>
      <c r="B25" s="11"/>
      <c r="C25" s="11"/>
      <c r="D25" s="11" t="s">
        <v>72</v>
      </c>
      <c r="E25" s="5" t="s">
        <v>73</v>
      </c>
      <c r="F25" s="11">
        <f>COUNTIF(S25:EV25,"e")</f>
        <v>0</v>
      </c>
      <c r="G25" s="11">
        <f>COUNTIF(S25:EV25,"z")</f>
        <v>0</v>
      </c>
      <c r="H25" s="11">
        <f>SUM(I25:O25)</f>
        <v>0</v>
      </c>
      <c r="I25" s="11">
        <f>S25+AJ25+BA25+BR25+CI25+CZ25+DQ25+EH25</f>
        <v>0</v>
      </c>
      <c r="J25" s="11">
        <f>U25+AL25+BC25+BT25+CK25+DB25+DS25+EJ25</f>
        <v>0</v>
      </c>
      <c r="K25" s="11">
        <f>W25+AN25+BE25+BV25+CM25+DD25+DU25+EL25</f>
        <v>0</v>
      </c>
      <c r="L25" s="11">
        <f>Y25+AP25+BG25+BX25+CO25+DF25+DW25+EN25</f>
        <v>0</v>
      </c>
      <c r="M25" s="11">
        <f>AB25+AS25+BJ25+CA25+CR25+DI25+DZ25+EQ25</f>
        <v>0</v>
      </c>
      <c r="N25" s="11">
        <f>AD25+AU25+BL25+CC25+CT25+DK25+EB25+ES25</f>
        <v>0</v>
      </c>
      <c r="O25" s="11">
        <f>AF25+AW25+BN25+CE25+CV25+DM25+ED25+EU25</f>
        <v>0</v>
      </c>
      <c r="P25" s="12">
        <f>AI25+AZ25+BQ25+CH25+CY25+DP25+EG25+EX25</f>
        <v>0</v>
      </c>
      <c r="Q25" s="12">
        <f>AH25+AY25+BP25+CG25+CX25+DO25+EF25+EW25</f>
        <v>0</v>
      </c>
      <c r="R25" s="12">
        <v>2</v>
      </c>
      <c r="S25" s="16"/>
      <c r="T25" s="15"/>
      <c r="U25" s="16"/>
      <c r="V25" s="15"/>
      <c r="W25" s="16"/>
      <c r="X25" s="15"/>
      <c r="Y25" s="16"/>
      <c r="Z25" s="15"/>
      <c r="AA25" s="12"/>
      <c r="AB25" s="16"/>
      <c r="AC25" s="15"/>
      <c r="AD25" s="16"/>
      <c r="AE25" s="15"/>
      <c r="AF25" s="16"/>
      <c r="AG25" s="15"/>
      <c r="AH25" s="12"/>
      <c r="AI25" s="12">
        <f>AA25+AH25</f>
        <v>0</v>
      </c>
      <c r="AJ25" s="16">
        <v>12</v>
      </c>
      <c r="AK25" s="15" t="s">
        <v>67</v>
      </c>
      <c r="AL25" s="16">
        <v>15</v>
      </c>
      <c r="AM25" s="15" t="s">
        <v>58</v>
      </c>
      <c r="AN25" s="16"/>
      <c r="AO25" s="15"/>
      <c r="AP25" s="16"/>
      <c r="AQ25" s="15"/>
      <c r="AR25" s="12">
        <v>2</v>
      </c>
      <c r="AS25" s="16"/>
      <c r="AT25" s="15"/>
      <c r="AU25" s="16"/>
      <c r="AV25" s="15"/>
      <c r="AW25" s="16"/>
      <c r="AX25" s="15"/>
      <c r="AY25" s="12"/>
      <c r="AZ25" s="12">
        <f>AR25+AY25</f>
        <v>0</v>
      </c>
      <c r="BA25" s="16"/>
      <c r="BB25" s="15"/>
      <c r="BC25" s="16"/>
      <c r="BD25" s="15"/>
      <c r="BE25" s="16"/>
      <c r="BF25" s="15"/>
      <c r="BG25" s="16"/>
      <c r="BH25" s="15"/>
      <c r="BI25" s="12"/>
      <c r="BJ25" s="16"/>
      <c r="BK25" s="15"/>
      <c r="BL25" s="16"/>
      <c r="BM25" s="15"/>
      <c r="BN25" s="16"/>
      <c r="BO25" s="15"/>
      <c r="BP25" s="12"/>
      <c r="BQ25" s="12">
        <f>BI25+BP25</f>
        <v>0</v>
      </c>
      <c r="BR25" s="16"/>
      <c r="BS25" s="15"/>
      <c r="BT25" s="16"/>
      <c r="BU25" s="15"/>
      <c r="BV25" s="16"/>
      <c r="BW25" s="15"/>
      <c r="BX25" s="16"/>
      <c r="BY25" s="15"/>
      <c r="BZ25" s="12"/>
      <c r="CA25" s="16"/>
      <c r="CB25" s="15"/>
      <c r="CC25" s="16"/>
      <c r="CD25" s="15"/>
      <c r="CE25" s="16"/>
      <c r="CF25" s="15"/>
      <c r="CG25" s="12"/>
      <c r="CH25" s="12">
        <f>BZ25+CG25</f>
        <v>0</v>
      </c>
      <c r="CI25" s="16"/>
      <c r="CJ25" s="15"/>
      <c r="CK25" s="16"/>
      <c r="CL25" s="15"/>
      <c r="CM25" s="16"/>
      <c r="CN25" s="15"/>
      <c r="CO25" s="16"/>
      <c r="CP25" s="15"/>
      <c r="CQ25" s="12"/>
      <c r="CR25" s="16"/>
      <c r="CS25" s="15"/>
      <c r="CT25" s="16"/>
      <c r="CU25" s="15"/>
      <c r="CV25" s="16"/>
      <c r="CW25" s="15"/>
      <c r="CX25" s="12"/>
      <c r="CY25" s="12">
        <f>CQ25+CX25</f>
        <v>0</v>
      </c>
      <c r="CZ25" s="16"/>
      <c r="DA25" s="15"/>
      <c r="DB25" s="16"/>
      <c r="DC25" s="15"/>
      <c r="DD25" s="16"/>
      <c r="DE25" s="15"/>
      <c r="DF25" s="16"/>
      <c r="DG25" s="15"/>
      <c r="DH25" s="12"/>
      <c r="DI25" s="16"/>
      <c r="DJ25" s="15"/>
      <c r="DK25" s="16"/>
      <c r="DL25" s="15"/>
      <c r="DM25" s="16"/>
      <c r="DN25" s="15"/>
      <c r="DO25" s="12"/>
      <c r="DP25" s="12">
        <f>DH25+DO25</f>
        <v>0</v>
      </c>
      <c r="DQ25" s="16"/>
      <c r="DR25" s="15"/>
      <c r="DS25" s="16"/>
      <c r="DT25" s="15"/>
      <c r="DU25" s="16"/>
      <c r="DV25" s="15"/>
      <c r="DW25" s="16"/>
      <c r="DX25" s="15"/>
      <c r="DY25" s="12"/>
      <c r="DZ25" s="16"/>
      <c r="EA25" s="15"/>
      <c r="EB25" s="16"/>
      <c r="EC25" s="15"/>
      <c r="ED25" s="16"/>
      <c r="EE25" s="15"/>
      <c r="EF25" s="12"/>
      <c r="EG25" s="12">
        <f>DY25+EF25</f>
        <v>0</v>
      </c>
      <c r="EH25" s="16"/>
      <c r="EI25" s="15"/>
      <c r="EJ25" s="16"/>
      <c r="EK25" s="15"/>
      <c r="EL25" s="16"/>
      <c r="EM25" s="15"/>
      <c r="EN25" s="16"/>
      <c r="EO25" s="15"/>
      <c r="EP25" s="12"/>
      <c r="EQ25" s="16"/>
      <c r="ER25" s="15"/>
      <c r="ES25" s="16"/>
      <c r="ET25" s="15"/>
      <c r="EU25" s="16"/>
      <c r="EV25" s="15"/>
      <c r="EW25" s="12"/>
      <c r="EX25" s="12">
        <f>EP25+EW25</f>
        <v>0</v>
      </c>
    </row>
    <row r="26" spans="1:154" ht="12.75">
      <c r="A26" s="11"/>
      <c r="B26" s="11"/>
      <c r="C26" s="11"/>
      <c r="D26" s="11" t="s">
        <v>74</v>
      </c>
      <c r="E26" s="5" t="s">
        <v>75</v>
      </c>
      <c r="F26" s="11">
        <f>COUNTIF(S26:EV26,"e")</f>
        <v>0</v>
      </c>
      <c r="G26" s="11">
        <f>COUNTIF(S26:EV26,"z")</f>
        <v>0</v>
      </c>
      <c r="H26" s="11">
        <f>SUM(I26:O26)</f>
        <v>0</v>
      </c>
      <c r="I26" s="11">
        <f>S26+AJ26+BA26+BR26+CI26+CZ26+DQ26+EH26</f>
        <v>0</v>
      </c>
      <c r="J26" s="11">
        <f>U26+AL26+BC26+BT26+CK26+DB26+DS26+EJ26</f>
        <v>0</v>
      </c>
      <c r="K26" s="11">
        <f>W26+AN26+BE26+BV26+CM26+DD26+DU26+EL26</f>
        <v>0</v>
      </c>
      <c r="L26" s="11">
        <f>Y26+AP26+BG26+BX26+CO26+DF26+DW26+EN26</f>
        <v>0</v>
      </c>
      <c r="M26" s="11">
        <f>AB26+AS26+BJ26+CA26+CR26+DI26+DZ26+EQ26</f>
        <v>0</v>
      </c>
      <c r="N26" s="11">
        <f>AD26+AU26+BL26+CC26+CT26+DK26+EB26+ES26</f>
        <v>0</v>
      </c>
      <c r="O26" s="11">
        <f>AF26+AW26+BN26+CE26+CV26+DM26+ED26+EU26</f>
        <v>0</v>
      </c>
      <c r="P26" s="12">
        <f>AI26+AZ26+BQ26+CH26+CY26+DP26+EG26+EX26</f>
        <v>0</v>
      </c>
      <c r="Q26" s="12">
        <f>AH26+AY26+BP26+CG26+CX26+DO26+EF26+EW26</f>
        <v>0</v>
      </c>
      <c r="R26" s="12">
        <v>1</v>
      </c>
      <c r="S26" s="16"/>
      <c r="T26" s="15"/>
      <c r="U26" s="16"/>
      <c r="V26" s="15"/>
      <c r="W26" s="16"/>
      <c r="X26" s="15"/>
      <c r="Y26" s="16"/>
      <c r="Z26" s="15"/>
      <c r="AA26" s="12"/>
      <c r="AB26" s="16"/>
      <c r="AC26" s="15"/>
      <c r="AD26" s="16"/>
      <c r="AE26" s="15"/>
      <c r="AF26" s="16"/>
      <c r="AG26" s="15"/>
      <c r="AH26" s="12"/>
      <c r="AI26" s="12">
        <f>AA26+AH26</f>
        <v>0</v>
      </c>
      <c r="AJ26" s="16"/>
      <c r="AK26" s="15"/>
      <c r="AL26" s="16"/>
      <c r="AM26" s="15"/>
      <c r="AN26" s="16"/>
      <c r="AO26" s="15"/>
      <c r="AP26" s="16"/>
      <c r="AQ26" s="15"/>
      <c r="AR26" s="12"/>
      <c r="AS26" s="16"/>
      <c r="AT26" s="15"/>
      <c r="AU26" s="16"/>
      <c r="AV26" s="15"/>
      <c r="AW26" s="16"/>
      <c r="AX26" s="15"/>
      <c r="AY26" s="12"/>
      <c r="AZ26" s="12">
        <f>AR26+AY26</f>
        <v>0</v>
      </c>
      <c r="BA26" s="16">
        <v>4</v>
      </c>
      <c r="BB26" s="15" t="s">
        <v>58</v>
      </c>
      <c r="BC26" s="16">
        <v>4</v>
      </c>
      <c r="BD26" s="15" t="s">
        <v>58</v>
      </c>
      <c r="BE26" s="16"/>
      <c r="BF26" s="15"/>
      <c r="BG26" s="16"/>
      <c r="BH26" s="15"/>
      <c r="BI26" s="12">
        <v>1</v>
      </c>
      <c r="BJ26" s="16"/>
      <c r="BK26" s="15"/>
      <c r="BL26" s="16"/>
      <c r="BM26" s="15"/>
      <c r="BN26" s="16"/>
      <c r="BO26" s="15"/>
      <c r="BP26" s="12"/>
      <c r="BQ26" s="12">
        <f>BI26+BP26</f>
        <v>0</v>
      </c>
      <c r="BR26" s="16"/>
      <c r="BS26" s="15"/>
      <c r="BT26" s="16"/>
      <c r="BU26" s="15"/>
      <c r="BV26" s="16"/>
      <c r="BW26" s="15"/>
      <c r="BX26" s="16"/>
      <c r="BY26" s="15"/>
      <c r="BZ26" s="12"/>
      <c r="CA26" s="16"/>
      <c r="CB26" s="15"/>
      <c r="CC26" s="16"/>
      <c r="CD26" s="15"/>
      <c r="CE26" s="16"/>
      <c r="CF26" s="15"/>
      <c r="CG26" s="12"/>
      <c r="CH26" s="12">
        <f>BZ26+CG26</f>
        <v>0</v>
      </c>
      <c r="CI26" s="16"/>
      <c r="CJ26" s="15"/>
      <c r="CK26" s="16"/>
      <c r="CL26" s="15"/>
      <c r="CM26" s="16"/>
      <c r="CN26" s="15"/>
      <c r="CO26" s="16"/>
      <c r="CP26" s="15"/>
      <c r="CQ26" s="12"/>
      <c r="CR26" s="16"/>
      <c r="CS26" s="15"/>
      <c r="CT26" s="16"/>
      <c r="CU26" s="15"/>
      <c r="CV26" s="16"/>
      <c r="CW26" s="15"/>
      <c r="CX26" s="12"/>
      <c r="CY26" s="12">
        <f>CQ26+CX26</f>
        <v>0</v>
      </c>
      <c r="CZ26" s="16"/>
      <c r="DA26" s="15"/>
      <c r="DB26" s="16"/>
      <c r="DC26" s="15"/>
      <c r="DD26" s="16"/>
      <c r="DE26" s="15"/>
      <c r="DF26" s="16"/>
      <c r="DG26" s="15"/>
      <c r="DH26" s="12"/>
      <c r="DI26" s="16"/>
      <c r="DJ26" s="15"/>
      <c r="DK26" s="16"/>
      <c r="DL26" s="15"/>
      <c r="DM26" s="16"/>
      <c r="DN26" s="15"/>
      <c r="DO26" s="12"/>
      <c r="DP26" s="12">
        <f>DH26+DO26</f>
        <v>0</v>
      </c>
      <c r="DQ26" s="16"/>
      <c r="DR26" s="15"/>
      <c r="DS26" s="16"/>
      <c r="DT26" s="15"/>
      <c r="DU26" s="16"/>
      <c r="DV26" s="15"/>
      <c r="DW26" s="16"/>
      <c r="DX26" s="15"/>
      <c r="DY26" s="12"/>
      <c r="DZ26" s="16"/>
      <c r="EA26" s="15"/>
      <c r="EB26" s="16"/>
      <c r="EC26" s="15"/>
      <c r="ED26" s="16"/>
      <c r="EE26" s="15"/>
      <c r="EF26" s="12"/>
      <c r="EG26" s="12">
        <f>DY26+EF26</f>
        <v>0</v>
      </c>
      <c r="EH26" s="16"/>
      <c r="EI26" s="15"/>
      <c r="EJ26" s="16"/>
      <c r="EK26" s="15"/>
      <c r="EL26" s="16"/>
      <c r="EM26" s="15"/>
      <c r="EN26" s="16"/>
      <c r="EO26" s="15"/>
      <c r="EP26" s="12"/>
      <c r="EQ26" s="16"/>
      <c r="ER26" s="15"/>
      <c r="ES26" s="16"/>
      <c r="ET26" s="15"/>
      <c r="EU26" s="16"/>
      <c r="EV26" s="15"/>
      <c r="EW26" s="12"/>
      <c r="EX26" s="12">
        <f>EP26+EW26</f>
        <v>0</v>
      </c>
    </row>
    <row r="27" spans="1:154" ht="12.75">
      <c r="A27" s="11"/>
      <c r="B27" s="11"/>
      <c r="C27" s="11"/>
      <c r="D27" s="11" t="s">
        <v>76</v>
      </c>
      <c r="E27" s="5" t="s">
        <v>77</v>
      </c>
      <c r="F27" s="11">
        <f>COUNTIF(S27:EV27,"e")</f>
        <v>0</v>
      </c>
      <c r="G27" s="11">
        <f>COUNTIF(S27:EV27,"z")</f>
        <v>0</v>
      </c>
      <c r="H27" s="11">
        <f>SUM(I27:O27)</f>
        <v>0</v>
      </c>
      <c r="I27" s="11">
        <f>S27+AJ27+BA27+BR27+CI27+CZ27+DQ27+EH27</f>
        <v>0</v>
      </c>
      <c r="J27" s="11">
        <f>U27+AL27+BC27+BT27+CK27+DB27+DS27+EJ27</f>
        <v>0</v>
      </c>
      <c r="K27" s="11">
        <f>W27+AN27+BE27+BV27+CM27+DD27+DU27+EL27</f>
        <v>0</v>
      </c>
      <c r="L27" s="11">
        <f>Y27+AP27+BG27+BX27+CO27+DF27+DW27+EN27</f>
        <v>0</v>
      </c>
      <c r="M27" s="11">
        <f>AB27+AS27+BJ27+CA27+CR27+DI27+DZ27+EQ27</f>
        <v>0</v>
      </c>
      <c r="N27" s="11">
        <f>AD27+AU27+BL27+CC27+CT27+DK27+EB27+ES27</f>
        <v>0</v>
      </c>
      <c r="O27" s="11">
        <f>AF27+AW27+BN27+CE27+CV27+DM27+ED27+EU27</f>
        <v>0</v>
      </c>
      <c r="P27" s="12">
        <f>AI27+AZ27+BQ27+CH27+CY27+DP27+EG27+EX27</f>
        <v>0</v>
      </c>
      <c r="Q27" s="12">
        <f>AH27+AY27+BP27+CG27+CX27+DO27+EF27+EW27</f>
        <v>0</v>
      </c>
      <c r="R27" s="12">
        <v>1</v>
      </c>
      <c r="S27" s="16"/>
      <c r="T27" s="15"/>
      <c r="U27" s="16"/>
      <c r="V27" s="15"/>
      <c r="W27" s="16"/>
      <c r="X27" s="15"/>
      <c r="Y27" s="16"/>
      <c r="Z27" s="15"/>
      <c r="AA27" s="12"/>
      <c r="AB27" s="16"/>
      <c r="AC27" s="15"/>
      <c r="AD27" s="16"/>
      <c r="AE27" s="15"/>
      <c r="AF27" s="16"/>
      <c r="AG27" s="15"/>
      <c r="AH27" s="12"/>
      <c r="AI27" s="12">
        <f>AA27+AH27</f>
        <v>0</v>
      </c>
      <c r="AJ27" s="16"/>
      <c r="AK27" s="15"/>
      <c r="AL27" s="16"/>
      <c r="AM27" s="15"/>
      <c r="AN27" s="16"/>
      <c r="AO27" s="15"/>
      <c r="AP27" s="16"/>
      <c r="AQ27" s="15"/>
      <c r="AR27" s="12"/>
      <c r="AS27" s="16"/>
      <c r="AT27" s="15"/>
      <c r="AU27" s="16"/>
      <c r="AV27" s="15"/>
      <c r="AW27" s="16"/>
      <c r="AX27" s="15"/>
      <c r="AY27" s="12"/>
      <c r="AZ27" s="12">
        <f>AR27+AY27</f>
        <v>0</v>
      </c>
      <c r="BA27" s="16"/>
      <c r="BB27" s="15"/>
      <c r="BC27" s="16"/>
      <c r="BD27" s="15"/>
      <c r="BE27" s="16"/>
      <c r="BF27" s="15"/>
      <c r="BG27" s="16"/>
      <c r="BH27" s="15"/>
      <c r="BI27" s="12"/>
      <c r="BJ27" s="16"/>
      <c r="BK27" s="15"/>
      <c r="BL27" s="16"/>
      <c r="BM27" s="15"/>
      <c r="BN27" s="16"/>
      <c r="BO27" s="15"/>
      <c r="BP27" s="12"/>
      <c r="BQ27" s="12">
        <f>BI27+BP27</f>
        <v>0</v>
      </c>
      <c r="BR27" s="16">
        <v>10</v>
      </c>
      <c r="BS27" s="15" t="s">
        <v>58</v>
      </c>
      <c r="BT27" s="16"/>
      <c r="BU27" s="15"/>
      <c r="BV27" s="16"/>
      <c r="BW27" s="15"/>
      <c r="BX27" s="16"/>
      <c r="BY27" s="15"/>
      <c r="BZ27" s="12">
        <v>1</v>
      </c>
      <c r="CA27" s="16"/>
      <c r="CB27" s="15"/>
      <c r="CC27" s="16"/>
      <c r="CD27" s="15"/>
      <c r="CE27" s="16"/>
      <c r="CF27" s="15"/>
      <c r="CG27" s="12"/>
      <c r="CH27" s="12">
        <f>BZ27+CG27</f>
        <v>0</v>
      </c>
      <c r="CI27" s="16"/>
      <c r="CJ27" s="15"/>
      <c r="CK27" s="16"/>
      <c r="CL27" s="15"/>
      <c r="CM27" s="16"/>
      <c r="CN27" s="15"/>
      <c r="CO27" s="16"/>
      <c r="CP27" s="15"/>
      <c r="CQ27" s="12"/>
      <c r="CR27" s="16"/>
      <c r="CS27" s="15"/>
      <c r="CT27" s="16"/>
      <c r="CU27" s="15"/>
      <c r="CV27" s="16"/>
      <c r="CW27" s="15"/>
      <c r="CX27" s="12"/>
      <c r="CY27" s="12">
        <f>CQ27+CX27</f>
        <v>0</v>
      </c>
      <c r="CZ27" s="16"/>
      <c r="DA27" s="15"/>
      <c r="DB27" s="16"/>
      <c r="DC27" s="15"/>
      <c r="DD27" s="16"/>
      <c r="DE27" s="15"/>
      <c r="DF27" s="16"/>
      <c r="DG27" s="15"/>
      <c r="DH27" s="12"/>
      <c r="DI27" s="16"/>
      <c r="DJ27" s="15"/>
      <c r="DK27" s="16"/>
      <c r="DL27" s="15"/>
      <c r="DM27" s="16"/>
      <c r="DN27" s="15"/>
      <c r="DO27" s="12"/>
      <c r="DP27" s="12">
        <f>DH27+DO27</f>
        <v>0</v>
      </c>
      <c r="DQ27" s="16"/>
      <c r="DR27" s="15"/>
      <c r="DS27" s="16"/>
      <c r="DT27" s="15"/>
      <c r="DU27" s="16"/>
      <c r="DV27" s="15"/>
      <c r="DW27" s="16"/>
      <c r="DX27" s="15"/>
      <c r="DY27" s="12"/>
      <c r="DZ27" s="16"/>
      <c r="EA27" s="15"/>
      <c r="EB27" s="16"/>
      <c r="EC27" s="15"/>
      <c r="ED27" s="16"/>
      <c r="EE27" s="15"/>
      <c r="EF27" s="12"/>
      <c r="EG27" s="12">
        <f>DY27+EF27</f>
        <v>0</v>
      </c>
      <c r="EH27" s="16"/>
      <c r="EI27" s="15"/>
      <c r="EJ27" s="16"/>
      <c r="EK27" s="15"/>
      <c r="EL27" s="16"/>
      <c r="EM27" s="15"/>
      <c r="EN27" s="16"/>
      <c r="EO27" s="15"/>
      <c r="EP27" s="12"/>
      <c r="EQ27" s="16"/>
      <c r="ER27" s="15"/>
      <c r="ES27" s="16"/>
      <c r="ET27" s="15"/>
      <c r="EU27" s="16"/>
      <c r="EV27" s="15"/>
      <c r="EW27" s="12"/>
      <c r="EX27" s="12">
        <f>EP27+EW27</f>
        <v>0</v>
      </c>
    </row>
    <row r="28" spans="1:154" ht="15.75" customHeight="1">
      <c r="A28" s="11"/>
      <c r="B28" s="11"/>
      <c r="C28" s="11"/>
      <c r="D28" s="11"/>
      <c r="E28" s="11" t="s">
        <v>61</v>
      </c>
      <c r="F28" s="11">
        <f>SUM(F22:F27)</f>
        <v>0</v>
      </c>
      <c r="G28" s="11">
        <f>SUM(G22:G27)</f>
        <v>0</v>
      </c>
      <c r="H28" s="11">
        <f>SUM(H22:H27)</f>
        <v>0</v>
      </c>
      <c r="I28" s="11">
        <f>SUM(I22:I27)</f>
        <v>0</v>
      </c>
      <c r="J28" s="11">
        <f>SUM(J22:J27)</f>
        <v>0</v>
      </c>
      <c r="K28" s="11">
        <f>SUM(K22:K27)</f>
        <v>0</v>
      </c>
      <c r="L28" s="11">
        <f>SUM(L22:L27)</f>
        <v>0</v>
      </c>
      <c r="M28" s="11">
        <f>SUM(M22:M27)</f>
        <v>0</v>
      </c>
      <c r="N28" s="11">
        <f>SUM(N22:N27)</f>
        <v>0</v>
      </c>
      <c r="O28" s="11">
        <f>SUM(O22:O27)</f>
        <v>0</v>
      </c>
      <c r="P28" s="12">
        <f>SUM(P22:P27)</f>
        <v>0</v>
      </c>
      <c r="Q28" s="12">
        <f>SUM(Q22:Q27)</f>
        <v>0</v>
      </c>
      <c r="R28" s="12">
        <f>SUM(R22:R27)</f>
        <v>0</v>
      </c>
      <c r="S28" s="16">
        <f>SUM(S22:S27)</f>
        <v>0</v>
      </c>
      <c r="T28" s="15"/>
      <c r="U28" s="16">
        <f>SUM(U22:U27)</f>
        <v>0</v>
      </c>
      <c r="V28" s="15"/>
      <c r="W28" s="16">
        <f>SUM(W22:W27)</f>
        <v>0</v>
      </c>
      <c r="X28" s="15"/>
      <c r="Y28" s="16">
        <f>SUM(Y22:Y27)</f>
        <v>0</v>
      </c>
      <c r="Z28" s="15"/>
      <c r="AA28" s="12">
        <f>SUM(AA22:AA27)</f>
        <v>0</v>
      </c>
      <c r="AB28" s="16">
        <f>SUM(AB22:AB27)</f>
        <v>0</v>
      </c>
      <c r="AC28" s="15"/>
      <c r="AD28" s="16">
        <f>SUM(AD22:AD27)</f>
        <v>0</v>
      </c>
      <c r="AE28" s="15"/>
      <c r="AF28" s="16">
        <f>SUM(AF22:AF27)</f>
        <v>0</v>
      </c>
      <c r="AG28" s="15"/>
      <c r="AH28" s="12">
        <f>SUM(AH22:AH27)</f>
        <v>0</v>
      </c>
      <c r="AI28" s="12">
        <f>SUM(AI22:AI27)</f>
        <v>0</v>
      </c>
      <c r="AJ28" s="16">
        <f>SUM(AJ22:AJ27)</f>
        <v>0</v>
      </c>
      <c r="AK28" s="15"/>
      <c r="AL28" s="16">
        <f>SUM(AL22:AL27)</f>
        <v>0</v>
      </c>
      <c r="AM28" s="15"/>
      <c r="AN28" s="16">
        <f>SUM(AN22:AN27)</f>
        <v>0</v>
      </c>
      <c r="AO28" s="15"/>
      <c r="AP28" s="16">
        <f>SUM(AP22:AP27)</f>
        <v>0</v>
      </c>
      <c r="AQ28" s="15"/>
      <c r="AR28" s="12">
        <f>SUM(AR22:AR27)</f>
        <v>0</v>
      </c>
      <c r="AS28" s="16">
        <f>SUM(AS22:AS27)</f>
        <v>0</v>
      </c>
      <c r="AT28" s="15"/>
      <c r="AU28" s="16">
        <f>SUM(AU22:AU27)</f>
        <v>0</v>
      </c>
      <c r="AV28" s="15"/>
      <c r="AW28" s="16">
        <f>SUM(AW22:AW27)</f>
        <v>0</v>
      </c>
      <c r="AX28" s="15"/>
      <c r="AY28" s="12">
        <f>SUM(AY22:AY27)</f>
        <v>0</v>
      </c>
      <c r="AZ28" s="12">
        <f>SUM(AZ22:AZ27)</f>
        <v>0</v>
      </c>
      <c r="BA28" s="16">
        <f>SUM(BA22:BA27)</f>
        <v>0</v>
      </c>
      <c r="BB28" s="15"/>
      <c r="BC28" s="16">
        <f>SUM(BC22:BC27)</f>
        <v>0</v>
      </c>
      <c r="BD28" s="15"/>
      <c r="BE28" s="16">
        <f>SUM(BE22:BE27)</f>
        <v>0</v>
      </c>
      <c r="BF28" s="15"/>
      <c r="BG28" s="16">
        <f>SUM(BG22:BG27)</f>
        <v>0</v>
      </c>
      <c r="BH28" s="15"/>
      <c r="BI28" s="12">
        <f>SUM(BI22:BI27)</f>
        <v>0</v>
      </c>
      <c r="BJ28" s="16">
        <f>SUM(BJ22:BJ27)</f>
        <v>0</v>
      </c>
      <c r="BK28" s="15"/>
      <c r="BL28" s="16">
        <f>SUM(BL22:BL27)</f>
        <v>0</v>
      </c>
      <c r="BM28" s="15"/>
      <c r="BN28" s="16">
        <f>SUM(BN22:BN27)</f>
        <v>0</v>
      </c>
      <c r="BO28" s="15"/>
      <c r="BP28" s="12">
        <f>SUM(BP22:BP27)</f>
        <v>0</v>
      </c>
      <c r="BQ28" s="12">
        <f>SUM(BQ22:BQ27)</f>
        <v>0</v>
      </c>
      <c r="BR28" s="16">
        <f>SUM(BR22:BR27)</f>
        <v>0</v>
      </c>
      <c r="BS28" s="15"/>
      <c r="BT28" s="16">
        <f>SUM(BT22:BT27)</f>
        <v>0</v>
      </c>
      <c r="BU28" s="15"/>
      <c r="BV28" s="16">
        <f>SUM(BV22:BV27)</f>
        <v>0</v>
      </c>
      <c r="BW28" s="15"/>
      <c r="BX28" s="16">
        <f>SUM(BX22:BX27)</f>
        <v>0</v>
      </c>
      <c r="BY28" s="15"/>
      <c r="BZ28" s="12">
        <f>SUM(BZ22:BZ27)</f>
        <v>0</v>
      </c>
      <c r="CA28" s="16">
        <f>SUM(CA22:CA27)</f>
        <v>0</v>
      </c>
      <c r="CB28" s="15"/>
      <c r="CC28" s="16">
        <f>SUM(CC22:CC27)</f>
        <v>0</v>
      </c>
      <c r="CD28" s="15"/>
      <c r="CE28" s="16">
        <f>SUM(CE22:CE27)</f>
        <v>0</v>
      </c>
      <c r="CF28" s="15"/>
      <c r="CG28" s="12">
        <f>SUM(CG22:CG27)</f>
        <v>0</v>
      </c>
      <c r="CH28" s="12">
        <f>SUM(CH22:CH27)</f>
        <v>0</v>
      </c>
      <c r="CI28" s="16">
        <f>SUM(CI22:CI27)</f>
        <v>0</v>
      </c>
      <c r="CJ28" s="15"/>
      <c r="CK28" s="16">
        <f>SUM(CK22:CK27)</f>
        <v>0</v>
      </c>
      <c r="CL28" s="15"/>
      <c r="CM28" s="16">
        <f>SUM(CM22:CM27)</f>
        <v>0</v>
      </c>
      <c r="CN28" s="15"/>
      <c r="CO28" s="16">
        <f>SUM(CO22:CO27)</f>
        <v>0</v>
      </c>
      <c r="CP28" s="15"/>
      <c r="CQ28" s="12">
        <f>SUM(CQ22:CQ27)</f>
        <v>0</v>
      </c>
      <c r="CR28" s="16">
        <f>SUM(CR22:CR27)</f>
        <v>0</v>
      </c>
      <c r="CS28" s="15"/>
      <c r="CT28" s="16">
        <f>SUM(CT22:CT27)</f>
        <v>0</v>
      </c>
      <c r="CU28" s="15"/>
      <c r="CV28" s="16">
        <f>SUM(CV22:CV27)</f>
        <v>0</v>
      </c>
      <c r="CW28" s="15"/>
      <c r="CX28" s="12">
        <f>SUM(CX22:CX27)</f>
        <v>0</v>
      </c>
      <c r="CY28" s="12">
        <f>SUM(CY22:CY27)</f>
        <v>0</v>
      </c>
      <c r="CZ28" s="16">
        <f>SUM(CZ22:CZ27)</f>
        <v>0</v>
      </c>
      <c r="DA28" s="15"/>
      <c r="DB28" s="16">
        <f>SUM(DB22:DB27)</f>
        <v>0</v>
      </c>
      <c r="DC28" s="15"/>
      <c r="DD28" s="16">
        <f>SUM(DD22:DD27)</f>
        <v>0</v>
      </c>
      <c r="DE28" s="15"/>
      <c r="DF28" s="16">
        <f>SUM(DF22:DF27)</f>
        <v>0</v>
      </c>
      <c r="DG28" s="15"/>
      <c r="DH28" s="12">
        <f>SUM(DH22:DH27)</f>
        <v>0</v>
      </c>
      <c r="DI28" s="16">
        <f>SUM(DI22:DI27)</f>
        <v>0</v>
      </c>
      <c r="DJ28" s="15"/>
      <c r="DK28" s="16">
        <f>SUM(DK22:DK27)</f>
        <v>0</v>
      </c>
      <c r="DL28" s="15"/>
      <c r="DM28" s="16">
        <f>SUM(DM22:DM27)</f>
        <v>0</v>
      </c>
      <c r="DN28" s="15"/>
      <c r="DO28" s="12">
        <f>SUM(DO22:DO27)</f>
        <v>0</v>
      </c>
      <c r="DP28" s="12">
        <f>SUM(DP22:DP27)</f>
        <v>0</v>
      </c>
      <c r="DQ28" s="16">
        <f>SUM(DQ22:DQ27)</f>
        <v>0</v>
      </c>
      <c r="DR28" s="15"/>
      <c r="DS28" s="16">
        <f>SUM(DS22:DS27)</f>
        <v>0</v>
      </c>
      <c r="DT28" s="15"/>
      <c r="DU28" s="16">
        <f>SUM(DU22:DU27)</f>
        <v>0</v>
      </c>
      <c r="DV28" s="15"/>
      <c r="DW28" s="16">
        <f>SUM(DW22:DW27)</f>
        <v>0</v>
      </c>
      <c r="DX28" s="15"/>
      <c r="DY28" s="12">
        <f>SUM(DY22:DY27)</f>
        <v>0</v>
      </c>
      <c r="DZ28" s="16">
        <f>SUM(DZ22:DZ27)</f>
        <v>0</v>
      </c>
      <c r="EA28" s="15"/>
      <c r="EB28" s="16">
        <f>SUM(EB22:EB27)</f>
        <v>0</v>
      </c>
      <c r="EC28" s="15"/>
      <c r="ED28" s="16">
        <f>SUM(ED22:ED27)</f>
        <v>0</v>
      </c>
      <c r="EE28" s="15"/>
      <c r="EF28" s="12">
        <f>SUM(EF22:EF27)</f>
        <v>0</v>
      </c>
      <c r="EG28" s="12">
        <f>SUM(EG22:EG27)</f>
        <v>0</v>
      </c>
      <c r="EH28" s="16">
        <f>SUM(EH22:EH27)</f>
        <v>0</v>
      </c>
      <c r="EI28" s="15"/>
      <c r="EJ28" s="16">
        <f>SUM(EJ22:EJ27)</f>
        <v>0</v>
      </c>
      <c r="EK28" s="15"/>
      <c r="EL28" s="16">
        <f>SUM(EL22:EL27)</f>
        <v>0</v>
      </c>
      <c r="EM28" s="15"/>
      <c r="EN28" s="16">
        <f>SUM(EN22:EN27)</f>
        <v>0</v>
      </c>
      <c r="EO28" s="15"/>
      <c r="EP28" s="12">
        <f>SUM(EP22:EP27)</f>
        <v>0</v>
      </c>
      <c r="EQ28" s="16">
        <f>SUM(EQ22:EQ27)</f>
        <v>0</v>
      </c>
      <c r="ER28" s="15"/>
      <c r="ES28" s="16">
        <f>SUM(ES22:ES27)</f>
        <v>0</v>
      </c>
      <c r="ET28" s="15"/>
      <c r="EU28" s="16">
        <f>SUM(EU22:EU27)</f>
        <v>0</v>
      </c>
      <c r="EV28" s="15"/>
      <c r="EW28" s="12">
        <f>SUM(EW22:EW27)</f>
        <v>0</v>
      </c>
      <c r="EX28" s="12">
        <f>SUM(EX22:EX27)</f>
        <v>0</v>
      </c>
    </row>
    <row r="29" spans="1:153" ht="19.5" customHeight="1">
      <c r="A29" s="13" t="s">
        <v>78</v>
      </c>
      <c r="EW29" s="13"/>
    </row>
    <row r="30" spans="1:154" ht="12.75">
      <c r="A30" s="11"/>
      <c r="B30" s="11"/>
      <c r="C30" s="11"/>
      <c r="D30" s="11" t="s">
        <v>79</v>
      </c>
      <c r="E30" s="5" t="s">
        <v>80</v>
      </c>
      <c r="F30" s="11">
        <f>COUNTIF(S30:EV30,"e")</f>
        <v>0</v>
      </c>
      <c r="G30" s="11">
        <f>COUNTIF(S30:EV30,"z")</f>
        <v>0</v>
      </c>
      <c r="H30" s="11">
        <f>SUM(I30:O30)</f>
        <v>0</v>
      </c>
      <c r="I30" s="11">
        <f>S30+AJ30+BA30+BR30+CI30+CZ30+DQ30+EH30</f>
        <v>0</v>
      </c>
      <c r="J30" s="11">
        <f>U30+AL30+BC30+BT30+CK30+DB30+DS30+EJ30</f>
        <v>0</v>
      </c>
      <c r="K30" s="11">
        <f>W30+AN30+BE30+BV30+CM30+DD30+DU30+EL30</f>
        <v>0</v>
      </c>
      <c r="L30" s="11">
        <f>Y30+AP30+BG30+BX30+CO30+DF30+DW30+EN30</f>
        <v>0</v>
      </c>
      <c r="M30" s="11">
        <f>AB30+AS30+BJ30+CA30+CR30+DI30+DZ30+EQ30</f>
        <v>0</v>
      </c>
      <c r="N30" s="11">
        <f>AD30+AU30+BL30+CC30+CT30+DK30+EB30+ES30</f>
        <v>0</v>
      </c>
      <c r="O30" s="11">
        <f>AF30+AW30+BN30+CE30+CV30+DM30+ED30+EU30</f>
        <v>0</v>
      </c>
      <c r="P30" s="12">
        <f>AI30+AZ30+BQ30+CH30+CY30+DP30+EG30+EX30</f>
        <v>0</v>
      </c>
      <c r="Q30" s="12">
        <f>AH30+AY30+BP30+CG30+CX30+DO30+EF30+EW30</f>
        <v>0</v>
      </c>
      <c r="R30" s="12">
        <v>4</v>
      </c>
      <c r="S30" s="16"/>
      <c r="T30" s="15"/>
      <c r="U30" s="16"/>
      <c r="V30" s="15"/>
      <c r="W30" s="16"/>
      <c r="X30" s="15"/>
      <c r="Y30" s="16"/>
      <c r="Z30" s="15"/>
      <c r="AA30" s="12"/>
      <c r="AB30" s="16"/>
      <c r="AC30" s="15"/>
      <c r="AD30" s="16"/>
      <c r="AE30" s="15"/>
      <c r="AF30" s="16">
        <v>15</v>
      </c>
      <c r="AG30" s="15" t="s">
        <v>58</v>
      </c>
      <c r="AH30" s="12">
        <v>0.5</v>
      </c>
      <c r="AI30" s="12">
        <f>AA30+AH30</f>
        <v>0</v>
      </c>
      <c r="AJ30" s="16"/>
      <c r="AK30" s="15"/>
      <c r="AL30" s="16"/>
      <c r="AM30" s="15"/>
      <c r="AN30" s="16"/>
      <c r="AO30" s="15"/>
      <c r="AP30" s="16"/>
      <c r="AQ30" s="15"/>
      <c r="AR30" s="12"/>
      <c r="AS30" s="16"/>
      <c r="AT30" s="15"/>
      <c r="AU30" s="16"/>
      <c r="AV30" s="15"/>
      <c r="AW30" s="16">
        <v>15</v>
      </c>
      <c r="AX30" s="15" t="s">
        <v>58</v>
      </c>
      <c r="AY30" s="12">
        <v>0.5</v>
      </c>
      <c r="AZ30" s="12">
        <f>AR30+AY30</f>
        <v>0</v>
      </c>
      <c r="BA30" s="16"/>
      <c r="BB30" s="15"/>
      <c r="BC30" s="16"/>
      <c r="BD30" s="15"/>
      <c r="BE30" s="16"/>
      <c r="BF30" s="15"/>
      <c r="BG30" s="16"/>
      <c r="BH30" s="15"/>
      <c r="BI30" s="12"/>
      <c r="BJ30" s="16"/>
      <c r="BK30" s="15"/>
      <c r="BL30" s="16"/>
      <c r="BM30" s="15"/>
      <c r="BN30" s="16">
        <v>15</v>
      </c>
      <c r="BO30" s="15" t="s">
        <v>58</v>
      </c>
      <c r="BP30" s="12">
        <v>0.5</v>
      </c>
      <c r="BQ30" s="12">
        <f>BI30+BP30</f>
        <v>0</v>
      </c>
      <c r="BR30" s="16"/>
      <c r="BS30" s="15"/>
      <c r="BT30" s="16"/>
      <c r="BU30" s="15"/>
      <c r="BV30" s="16"/>
      <c r="BW30" s="15"/>
      <c r="BX30" s="16"/>
      <c r="BY30" s="15"/>
      <c r="BZ30" s="12"/>
      <c r="CA30" s="16"/>
      <c r="CB30" s="15"/>
      <c r="CC30" s="16"/>
      <c r="CD30" s="15"/>
      <c r="CE30" s="16">
        <v>15</v>
      </c>
      <c r="CF30" s="15" t="s">
        <v>58</v>
      </c>
      <c r="CG30" s="12">
        <v>0.5</v>
      </c>
      <c r="CH30" s="12">
        <f>BZ30+CG30</f>
        <v>0</v>
      </c>
      <c r="CI30" s="16"/>
      <c r="CJ30" s="15"/>
      <c r="CK30" s="16"/>
      <c r="CL30" s="15"/>
      <c r="CM30" s="16"/>
      <c r="CN30" s="15"/>
      <c r="CO30" s="16"/>
      <c r="CP30" s="15"/>
      <c r="CQ30" s="12"/>
      <c r="CR30" s="16"/>
      <c r="CS30" s="15"/>
      <c r="CT30" s="16"/>
      <c r="CU30" s="15"/>
      <c r="CV30" s="16">
        <v>15</v>
      </c>
      <c r="CW30" s="15" t="s">
        <v>58</v>
      </c>
      <c r="CX30" s="12">
        <v>0.5</v>
      </c>
      <c r="CY30" s="12">
        <f>CQ30+CX30</f>
        <v>0</v>
      </c>
      <c r="CZ30" s="16"/>
      <c r="DA30" s="15"/>
      <c r="DB30" s="16"/>
      <c r="DC30" s="15"/>
      <c r="DD30" s="16"/>
      <c r="DE30" s="15"/>
      <c r="DF30" s="16"/>
      <c r="DG30" s="15"/>
      <c r="DH30" s="12"/>
      <c r="DI30" s="16"/>
      <c r="DJ30" s="15"/>
      <c r="DK30" s="16"/>
      <c r="DL30" s="15"/>
      <c r="DM30" s="16">
        <v>15</v>
      </c>
      <c r="DN30" s="15" t="s">
        <v>58</v>
      </c>
      <c r="DO30" s="12">
        <v>0.5</v>
      </c>
      <c r="DP30" s="12">
        <f>DH30+DO30</f>
        <v>0</v>
      </c>
      <c r="DQ30" s="16"/>
      <c r="DR30" s="15"/>
      <c r="DS30" s="16"/>
      <c r="DT30" s="15"/>
      <c r="DU30" s="16"/>
      <c r="DV30" s="15"/>
      <c r="DW30" s="16"/>
      <c r="DX30" s="15"/>
      <c r="DY30" s="12"/>
      <c r="DZ30" s="16"/>
      <c r="EA30" s="15"/>
      <c r="EB30" s="16"/>
      <c r="EC30" s="15"/>
      <c r="ED30" s="16">
        <v>15</v>
      </c>
      <c r="EE30" s="15" t="s">
        <v>58</v>
      </c>
      <c r="EF30" s="12">
        <v>0.5</v>
      </c>
      <c r="EG30" s="12">
        <f>DY30+EF30</f>
        <v>0</v>
      </c>
      <c r="EH30" s="16"/>
      <c r="EI30" s="15"/>
      <c r="EJ30" s="16"/>
      <c r="EK30" s="15"/>
      <c r="EL30" s="16"/>
      <c r="EM30" s="15"/>
      <c r="EN30" s="16"/>
      <c r="EO30" s="15"/>
      <c r="EP30" s="12"/>
      <c r="EQ30" s="16"/>
      <c r="ER30" s="15"/>
      <c r="ES30" s="16"/>
      <c r="ET30" s="15"/>
      <c r="EU30" s="16">
        <v>15</v>
      </c>
      <c r="EV30" s="15" t="s">
        <v>58</v>
      </c>
      <c r="EW30" s="12">
        <v>0.5</v>
      </c>
      <c r="EX30" s="12">
        <f>EP30+EW30</f>
        <v>0</v>
      </c>
    </row>
    <row r="31" spans="1:154" ht="15.75" customHeight="1">
      <c r="A31" s="11"/>
      <c r="B31" s="11"/>
      <c r="C31" s="11"/>
      <c r="D31" s="11"/>
      <c r="E31" s="11" t="s">
        <v>61</v>
      </c>
      <c r="F31" s="11">
        <f>SUM(F30:F30)</f>
        <v>0</v>
      </c>
      <c r="G31" s="11">
        <f>SUM(G30:G30)</f>
        <v>0</v>
      </c>
      <c r="H31" s="11">
        <f>SUM(H30:H30)</f>
        <v>0</v>
      </c>
      <c r="I31" s="11">
        <f>SUM(I30:I30)</f>
        <v>0</v>
      </c>
      <c r="J31" s="11">
        <f>SUM(J30:J30)</f>
        <v>0</v>
      </c>
      <c r="K31" s="11">
        <f>SUM(K30:K30)</f>
        <v>0</v>
      </c>
      <c r="L31" s="11">
        <f>SUM(L30:L30)</f>
        <v>0</v>
      </c>
      <c r="M31" s="11">
        <f>SUM(M30:M30)</f>
        <v>0</v>
      </c>
      <c r="N31" s="11">
        <f>SUM(N30:N30)</f>
        <v>0</v>
      </c>
      <c r="O31" s="11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6">
        <f>SUM(S30:S30)</f>
        <v>0</v>
      </c>
      <c r="T31" s="15"/>
      <c r="U31" s="16">
        <f>SUM(U30:U30)</f>
        <v>0</v>
      </c>
      <c r="V31" s="15"/>
      <c r="W31" s="16">
        <f>SUM(W30:W30)</f>
        <v>0</v>
      </c>
      <c r="X31" s="15"/>
      <c r="Y31" s="16">
        <f>SUM(Y30:Y30)</f>
        <v>0</v>
      </c>
      <c r="Z31" s="15"/>
      <c r="AA31" s="12">
        <f>SUM(AA30:AA30)</f>
        <v>0</v>
      </c>
      <c r="AB31" s="16">
        <f>SUM(AB30:AB30)</f>
        <v>0</v>
      </c>
      <c r="AC31" s="15"/>
      <c r="AD31" s="16">
        <f>SUM(AD30:AD30)</f>
        <v>0</v>
      </c>
      <c r="AE31" s="15"/>
      <c r="AF31" s="16">
        <f>SUM(AF30:AF30)</f>
        <v>0</v>
      </c>
      <c r="AG31" s="15"/>
      <c r="AH31" s="12">
        <f>SUM(AH30:AH30)</f>
        <v>0</v>
      </c>
      <c r="AI31" s="12">
        <f>SUM(AI30:AI30)</f>
        <v>0</v>
      </c>
      <c r="AJ31" s="16">
        <f>SUM(AJ30:AJ30)</f>
        <v>0</v>
      </c>
      <c r="AK31" s="15"/>
      <c r="AL31" s="16">
        <f>SUM(AL30:AL30)</f>
        <v>0</v>
      </c>
      <c r="AM31" s="15"/>
      <c r="AN31" s="16">
        <f>SUM(AN30:AN30)</f>
        <v>0</v>
      </c>
      <c r="AO31" s="15"/>
      <c r="AP31" s="16">
        <f>SUM(AP30:AP30)</f>
        <v>0</v>
      </c>
      <c r="AQ31" s="15"/>
      <c r="AR31" s="12">
        <f>SUM(AR30:AR30)</f>
        <v>0</v>
      </c>
      <c r="AS31" s="16">
        <f>SUM(AS30:AS30)</f>
        <v>0</v>
      </c>
      <c r="AT31" s="15"/>
      <c r="AU31" s="16">
        <f>SUM(AU30:AU30)</f>
        <v>0</v>
      </c>
      <c r="AV31" s="15"/>
      <c r="AW31" s="16">
        <f>SUM(AW30:AW30)</f>
        <v>0</v>
      </c>
      <c r="AX31" s="15"/>
      <c r="AY31" s="12">
        <f>SUM(AY30:AY30)</f>
        <v>0</v>
      </c>
      <c r="AZ31" s="12">
        <f>SUM(AZ30:AZ30)</f>
        <v>0</v>
      </c>
      <c r="BA31" s="16">
        <f>SUM(BA30:BA30)</f>
        <v>0</v>
      </c>
      <c r="BB31" s="15"/>
      <c r="BC31" s="16">
        <f>SUM(BC30:BC30)</f>
        <v>0</v>
      </c>
      <c r="BD31" s="15"/>
      <c r="BE31" s="16">
        <f>SUM(BE30:BE30)</f>
        <v>0</v>
      </c>
      <c r="BF31" s="15"/>
      <c r="BG31" s="16">
        <f>SUM(BG30:BG30)</f>
        <v>0</v>
      </c>
      <c r="BH31" s="15"/>
      <c r="BI31" s="12">
        <f>SUM(BI30:BI30)</f>
        <v>0</v>
      </c>
      <c r="BJ31" s="16">
        <f>SUM(BJ30:BJ30)</f>
        <v>0</v>
      </c>
      <c r="BK31" s="15"/>
      <c r="BL31" s="16">
        <f>SUM(BL30:BL30)</f>
        <v>0</v>
      </c>
      <c r="BM31" s="15"/>
      <c r="BN31" s="16">
        <f>SUM(BN30:BN30)</f>
        <v>0</v>
      </c>
      <c r="BO31" s="15"/>
      <c r="BP31" s="12">
        <f>SUM(BP30:BP30)</f>
        <v>0</v>
      </c>
      <c r="BQ31" s="12">
        <f>SUM(BQ30:BQ30)</f>
        <v>0</v>
      </c>
      <c r="BR31" s="16">
        <f>SUM(BR30:BR30)</f>
        <v>0</v>
      </c>
      <c r="BS31" s="15"/>
      <c r="BT31" s="16">
        <f>SUM(BT30:BT30)</f>
        <v>0</v>
      </c>
      <c r="BU31" s="15"/>
      <c r="BV31" s="16">
        <f>SUM(BV30:BV30)</f>
        <v>0</v>
      </c>
      <c r="BW31" s="15"/>
      <c r="BX31" s="16">
        <f>SUM(BX30:BX30)</f>
        <v>0</v>
      </c>
      <c r="BY31" s="15"/>
      <c r="BZ31" s="12">
        <f>SUM(BZ30:BZ30)</f>
        <v>0</v>
      </c>
      <c r="CA31" s="16">
        <f>SUM(CA30:CA30)</f>
        <v>0</v>
      </c>
      <c r="CB31" s="15"/>
      <c r="CC31" s="16">
        <f>SUM(CC30:CC30)</f>
        <v>0</v>
      </c>
      <c r="CD31" s="15"/>
      <c r="CE31" s="16">
        <f>SUM(CE30:CE30)</f>
        <v>0</v>
      </c>
      <c r="CF31" s="15"/>
      <c r="CG31" s="12">
        <f>SUM(CG30:CG30)</f>
        <v>0</v>
      </c>
      <c r="CH31" s="12">
        <f>SUM(CH30:CH30)</f>
        <v>0</v>
      </c>
      <c r="CI31" s="16">
        <f>SUM(CI30:CI30)</f>
        <v>0</v>
      </c>
      <c r="CJ31" s="15"/>
      <c r="CK31" s="16">
        <f>SUM(CK30:CK30)</f>
        <v>0</v>
      </c>
      <c r="CL31" s="15"/>
      <c r="CM31" s="16">
        <f>SUM(CM30:CM30)</f>
        <v>0</v>
      </c>
      <c r="CN31" s="15"/>
      <c r="CO31" s="16">
        <f>SUM(CO30:CO30)</f>
        <v>0</v>
      </c>
      <c r="CP31" s="15"/>
      <c r="CQ31" s="12">
        <f>SUM(CQ30:CQ30)</f>
        <v>0</v>
      </c>
      <c r="CR31" s="16">
        <f>SUM(CR30:CR30)</f>
        <v>0</v>
      </c>
      <c r="CS31" s="15"/>
      <c r="CT31" s="16">
        <f>SUM(CT30:CT30)</f>
        <v>0</v>
      </c>
      <c r="CU31" s="15"/>
      <c r="CV31" s="16">
        <f>SUM(CV30:CV30)</f>
        <v>0</v>
      </c>
      <c r="CW31" s="15"/>
      <c r="CX31" s="12">
        <f>SUM(CX30:CX30)</f>
        <v>0</v>
      </c>
      <c r="CY31" s="12">
        <f>SUM(CY30:CY30)</f>
        <v>0</v>
      </c>
      <c r="CZ31" s="16">
        <f>SUM(CZ30:CZ30)</f>
        <v>0</v>
      </c>
      <c r="DA31" s="15"/>
      <c r="DB31" s="16">
        <f>SUM(DB30:DB30)</f>
        <v>0</v>
      </c>
      <c r="DC31" s="15"/>
      <c r="DD31" s="16">
        <f>SUM(DD30:DD30)</f>
        <v>0</v>
      </c>
      <c r="DE31" s="15"/>
      <c r="DF31" s="16">
        <f>SUM(DF30:DF30)</f>
        <v>0</v>
      </c>
      <c r="DG31" s="15"/>
      <c r="DH31" s="12">
        <f>SUM(DH30:DH30)</f>
        <v>0</v>
      </c>
      <c r="DI31" s="16">
        <f>SUM(DI30:DI30)</f>
        <v>0</v>
      </c>
      <c r="DJ31" s="15"/>
      <c r="DK31" s="16">
        <f>SUM(DK30:DK30)</f>
        <v>0</v>
      </c>
      <c r="DL31" s="15"/>
      <c r="DM31" s="16">
        <f>SUM(DM30:DM30)</f>
        <v>0</v>
      </c>
      <c r="DN31" s="15"/>
      <c r="DO31" s="12">
        <f>SUM(DO30:DO30)</f>
        <v>0</v>
      </c>
      <c r="DP31" s="12">
        <f>SUM(DP30:DP30)</f>
        <v>0</v>
      </c>
      <c r="DQ31" s="16">
        <f>SUM(DQ30:DQ30)</f>
        <v>0</v>
      </c>
      <c r="DR31" s="15"/>
      <c r="DS31" s="16">
        <f>SUM(DS30:DS30)</f>
        <v>0</v>
      </c>
      <c r="DT31" s="15"/>
      <c r="DU31" s="16">
        <f>SUM(DU30:DU30)</f>
        <v>0</v>
      </c>
      <c r="DV31" s="15"/>
      <c r="DW31" s="16">
        <f>SUM(DW30:DW30)</f>
        <v>0</v>
      </c>
      <c r="DX31" s="15"/>
      <c r="DY31" s="12">
        <f>SUM(DY30:DY30)</f>
        <v>0</v>
      </c>
      <c r="DZ31" s="16">
        <f>SUM(DZ30:DZ30)</f>
        <v>0</v>
      </c>
      <c r="EA31" s="15"/>
      <c r="EB31" s="16">
        <f>SUM(EB30:EB30)</f>
        <v>0</v>
      </c>
      <c r="EC31" s="15"/>
      <c r="ED31" s="16">
        <f>SUM(ED30:ED30)</f>
        <v>0</v>
      </c>
      <c r="EE31" s="15"/>
      <c r="EF31" s="12">
        <f>SUM(EF30:EF30)</f>
        <v>0</v>
      </c>
      <c r="EG31" s="12">
        <f>SUM(EG30:EG30)</f>
        <v>0</v>
      </c>
      <c r="EH31" s="16">
        <f>SUM(EH30:EH30)</f>
        <v>0</v>
      </c>
      <c r="EI31" s="15"/>
      <c r="EJ31" s="16">
        <f>SUM(EJ30:EJ30)</f>
        <v>0</v>
      </c>
      <c r="EK31" s="15"/>
      <c r="EL31" s="16">
        <f>SUM(EL30:EL30)</f>
        <v>0</v>
      </c>
      <c r="EM31" s="15"/>
      <c r="EN31" s="16">
        <f>SUM(EN30:EN30)</f>
        <v>0</v>
      </c>
      <c r="EO31" s="15"/>
      <c r="EP31" s="12">
        <f>SUM(EP30:EP30)</f>
        <v>0</v>
      </c>
      <c r="EQ31" s="16">
        <f>SUM(EQ30:EQ30)</f>
        <v>0</v>
      </c>
      <c r="ER31" s="15"/>
      <c r="ES31" s="16">
        <f>SUM(ES30:ES30)</f>
        <v>0</v>
      </c>
      <c r="ET31" s="15"/>
      <c r="EU31" s="16">
        <f>SUM(EU30:EU30)</f>
        <v>0</v>
      </c>
      <c r="EV31" s="15"/>
      <c r="EW31" s="12">
        <f>SUM(EW30:EW30)</f>
        <v>0</v>
      </c>
      <c r="EX31" s="12">
        <f>SUM(EX30:EX30)</f>
        <v>0</v>
      </c>
    </row>
    <row r="32" spans="1:153" ht="19.5" customHeight="1">
      <c r="A32" s="13" t="s">
        <v>81</v>
      </c>
      <c r="EW32" s="13"/>
    </row>
    <row r="33" spans="1:154" ht="12.75">
      <c r="A33" s="11">
        <v>2</v>
      </c>
      <c r="B33" s="11">
        <v>1</v>
      </c>
      <c r="C33" s="11"/>
      <c r="D33" s="11"/>
      <c r="E33" s="5" t="s">
        <v>82</v>
      </c>
      <c r="F33" s="11">
        <f>$B$33*COUNTIF(S33:EV33,"e")</f>
        <v>0</v>
      </c>
      <c r="G33" s="11">
        <f>$B$33*COUNTIF(S33:EV33,"z")</f>
        <v>0</v>
      </c>
      <c r="H33" s="11">
        <f>SUM(I33:O33)</f>
        <v>0</v>
      </c>
      <c r="I33" s="11">
        <f>S33+AJ33+BA33+BR33+CI33+CZ33+DQ33+EH33</f>
        <v>0</v>
      </c>
      <c r="J33" s="11">
        <f>U33+AL33+BC33+BT33+CK33+DB33+DS33+EJ33</f>
        <v>0</v>
      </c>
      <c r="K33" s="11">
        <f>W33+AN33+BE33+BV33+CM33+DD33+DU33+EL33</f>
        <v>0</v>
      </c>
      <c r="L33" s="11">
        <f>Y33+AP33+BG33+BX33+CO33+DF33+DW33+EN33</f>
        <v>0</v>
      </c>
      <c r="M33" s="11">
        <f>AB33+AS33+BJ33+CA33+CR33+DI33+DZ33+EQ33</f>
        <v>0</v>
      </c>
      <c r="N33" s="11">
        <f>AD33+AU33+BL33+CC33+CT33+DK33+EB33+ES33</f>
        <v>0</v>
      </c>
      <c r="O33" s="11">
        <f>AF33+AW33+BN33+CE33+CV33+DM33+ED33+EU33</f>
        <v>0</v>
      </c>
      <c r="P33" s="12">
        <f>AI33+AZ33+BQ33+CH33+CY33+DP33+EG33+EX33</f>
        <v>0</v>
      </c>
      <c r="Q33" s="12">
        <f>AH33+AY33+BP33+CG33+CX33+DO33+EF33+EW33</f>
        <v>0</v>
      </c>
      <c r="R33" s="12">
        <f>$B$33*5</f>
        <v>0</v>
      </c>
      <c r="S33" s="16"/>
      <c r="T33" s="15"/>
      <c r="U33" s="16"/>
      <c r="V33" s="15"/>
      <c r="W33" s="16"/>
      <c r="X33" s="15"/>
      <c r="Y33" s="16"/>
      <c r="Z33" s="15"/>
      <c r="AA33" s="12"/>
      <c r="AB33" s="16"/>
      <c r="AC33" s="15"/>
      <c r="AD33" s="16"/>
      <c r="AE33" s="15"/>
      <c r="AF33" s="16"/>
      <c r="AG33" s="15"/>
      <c r="AH33" s="12"/>
      <c r="AI33" s="12">
        <f>AA33+AH33</f>
        <v>0</v>
      </c>
      <c r="AJ33" s="16"/>
      <c r="AK33" s="15"/>
      <c r="AL33" s="16"/>
      <c r="AM33" s="15"/>
      <c r="AN33" s="16"/>
      <c r="AO33" s="15"/>
      <c r="AP33" s="16"/>
      <c r="AQ33" s="15"/>
      <c r="AR33" s="12"/>
      <c r="AS33" s="16"/>
      <c r="AT33" s="15"/>
      <c r="AU33" s="16"/>
      <c r="AV33" s="15"/>
      <c r="AW33" s="16"/>
      <c r="AX33" s="15"/>
      <c r="AY33" s="12"/>
      <c r="AZ33" s="12">
        <f>AR33+AY33</f>
        <v>0</v>
      </c>
      <c r="BA33" s="16"/>
      <c r="BB33" s="15"/>
      <c r="BC33" s="16"/>
      <c r="BD33" s="15"/>
      <c r="BE33" s="16"/>
      <c r="BF33" s="15"/>
      <c r="BG33" s="16"/>
      <c r="BH33" s="15"/>
      <c r="BI33" s="12"/>
      <c r="BJ33" s="16"/>
      <c r="BK33" s="15"/>
      <c r="BL33" s="16"/>
      <c r="BM33" s="15"/>
      <c r="BN33" s="16"/>
      <c r="BO33" s="15"/>
      <c r="BP33" s="12"/>
      <c r="BQ33" s="12">
        <f>BI33+BP33</f>
        <v>0</v>
      </c>
      <c r="BR33" s="16"/>
      <c r="BS33" s="15"/>
      <c r="BT33" s="16"/>
      <c r="BU33" s="15"/>
      <c r="BV33" s="16">
        <f>$B$33*30</f>
        <v>0</v>
      </c>
      <c r="BW33" s="15" t="s">
        <v>67</v>
      </c>
      <c r="BX33" s="16"/>
      <c r="BY33" s="15"/>
      <c r="BZ33" s="12">
        <f>$B$33*5</f>
        <v>0</v>
      </c>
      <c r="CA33" s="16"/>
      <c r="CB33" s="15"/>
      <c r="CC33" s="16"/>
      <c r="CD33" s="15"/>
      <c r="CE33" s="16"/>
      <c r="CF33" s="15"/>
      <c r="CG33" s="12"/>
      <c r="CH33" s="12">
        <f>BZ33+CG33</f>
        <v>0</v>
      </c>
      <c r="CI33" s="16"/>
      <c r="CJ33" s="15"/>
      <c r="CK33" s="16"/>
      <c r="CL33" s="15"/>
      <c r="CM33" s="16"/>
      <c r="CN33" s="15"/>
      <c r="CO33" s="16"/>
      <c r="CP33" s="15"/>
      <c r="CQ33" s="12"/>
      <c r="CR33" s="16"/>
      <c r="CS33" s="15"/>
      <c r="CT33" s="16"/>
      <c r="CU33" s="15"/>
      <c r="CV33" s="16"/>
      <c r="CW33" s="15"/>
      <c r="CX33" s="12"/>
      <c r="CY33" s="12">
        <f>CQ33+CX33</f>
        <v>0</v>
      </c>
      <c r="CZ33" s="16"/>
      <c r="DA33" s="15"/>
      <c r="DB33" s="16"/>
      <c r="DC33" s="15"/>
      <c r="DD33" s="16"/>
      <c r="DE33" s="15"/>
      <c r="DF33" s="16"/>
      <c r="DG33" s="15"/>
      <c r="DH33" s="12"/>
      <c r="DI33" s="16"/>
      <c r="DJ33" s="15"/>
      <c r="DK33" s="16"/>
      <c r="DL33" s="15"/>
      <c r="DM33" s="16"/>
      <c r="DN33" s="15"/>
      <c r="DO33" s="12"/>
      <c r="DP33" s="12">
        <f>DH33+DO33</f>
        <v>0</v>
      </c>
      <c r="DQ33" s="16"/>
      <c r="DR33" s="15"/>
      <c r="DS33" s="16"/>
      <c r="DT33" s="15"/>
      <c r="DU33" s="16"/>
      <c r="DV33" s="15"/>
      <c r="DW33" s="16"/>
      <c r="DX33" s="15"/>
      <c r="DY33" s="12"/>
      <c r="DZ33" s="16"/>
      <c r="EA33" s="15"/>
      <c r="EB33" s="16"/>
      <c r="EC33" s="15"/>
      <c r="ED33" s="16"/>
      <c r="EE33" s="15"/>
      <c r="EF33" s="12"/>
      <c r="EG33" s="12">
        <f>DY33+EF33</f>
        <v>0</v>
      </c>
      <c r="EH33" s="16"/>
      <c r="EI33" s="15"/>
      <c r="EJ33" s="16"/>
      <c r="EK33" s="15"/>
      <c r="EL33" s="16"/>
      <c r="EM33" s="15"/>
      <c r="EN33" s="16"/>
      <c r="EO33" s="15"/>
      <c r="EP33" s="12"/>
      <c r="EQ33" s="16"/>
      <c r="ER33" s="15"/>
      <c r="ES33" s="16"/>
      <c r="ET33" s="15"/>
      <c r="EU33" s="16"/>
      <c r="EV33" s="15"/>
      <c r="EW33" s="12"/>
      <c r="EX33" s="12">
        <f>EP33+EW33</f>
        <v>0</v>
      </c>
    </row>
    <row r="34" spans="1:154" ht="12.75">
      <c r="A34" s="11"/>
      <c r="B34" s="11"/>
      <c r="C34" s="11"/>
      <c r="D34" s="11" t="s">
        <v>83</v>
      </c>
      <c r="E34" s="5" t="s">
        <v>84</v>
      </c>
      <c r="F34" s="11">
        <f>COUNTIF(S34:EV34,"e")</f>
        <v>0</v>
      </c>
      <c r="G34" s="11">
        <f>COUNTIF(S34:EV34,"z")</f>
        <v>0</v>
      </c>
      <c r="H34" s="11">
        <f>SUM(I34:O34)</f>
        <v>0</v>
      </c>
      <c r="I34" s="11">
        <f>S34+AJ34+BA34+BR34+CI34+CZ34+DQ34+EH34</f>
        <v>0</v>
      </c>
      <c r="J34" s="11">
        <f>U34+AL34+BC34+BT34+CK34+DB34+DS34+EJ34</f>
        <v>0</v>
      </c>
      <c r="K34" s="11">
        <f>W34+AN34+BE34+BV34+CM34+DD34+DU34+EL34</f>
        <v>0</v>
      </c>
      <c r="L34" s="11">
        <f>Y34+AP34+BG34+BX34+CO34+DF34+DW34+EN34</f>
        <v>0</v>
      </c>
      <c r="M34" s="11">
        <f>AB34+AS34+BJ34+CA34+CR34+DI34+DZ34+EQ34</f>
        <v>0</v>
      </c>
      <c r="N34" s="11">
        <f>AD34+AU34+BL34+CC34+CT34+DK34+EB34+ES34</f>
        <v>0</v>
      </c>
      <c r="O34" s="11">
        <f>AF34+AW34+BN34+CE34+CV34+DM34+ED34+EU34</f>
        <v>0</v>
      </c>
      <c r="P34" s="12">
        <f>AI34+AZ34+BQ34+CH34+CY34+DP34+EG34+EX34</f>
        <v>0</v>
      </c>
      <c r="Q34" s="12">
        <f>AH34+AY34+BP34+CG34+CX34+DO34+EF34+EW34</f>
        <v>0</v>
      </c>
      <c r="R34" s="12">
        <v>2</v>
      </c>
      <c r="S34" s="16">
        <v>2</v>
      </c>
      <c r="T34" s="15" t="s">
        <v>58</v>
      </c>
      <c r="U34" s="16"/>
      <c r="V34" s="15"/>
      <c r="W34" s="16"/>
      <c r="X34" s="15"/>
      <c r="Y34" s="16"/>
      <c r="Z34" s="15"/>
      <c r="AA34" s="12">
        <v>0.2</v>
      </c>
      <c r="AB34" s="16"/>
      <c r="AC34" s="15"/>
      <c r="AD34" s="16"/>
      <c r="AE34" s="15"/>
      <c r="AF34" s="16"/>
      <c r="AG34" s="15"/>
      <c r="AH34" s="12"/>
      <c r="AI34" s="12">
        <f>AA34+AH34</f>
        <v>0</v>
      </c>
      <c r="AJ34" s="16">
        <v>2</v>
      </c>
      <c r="AK34" s="15" t="s">
        <v>58</v>
      </c>
      <c r="AL34" s="16"/>
      <c r="AM34" s="15"/>
      <c r="AN34" s="16"/>
      <c r="AO34" s="15"/>
      <c r="AP34" s="16"/>
      <c r="AQ34" s="15"/>
      <c r="AR34" s="12">
        <v>0.2</v>
      </c>
      <c r="AS34" s="16"/>
      <c r="AT34" s="15"/>
      <c r="AU34" s="16"/>
      <c r="AV34" s="15"/>
      <c r="AW34" s="16"/>
      <c r="AX34" s="15"/>
      <c r="AY34" s="12"/>
      <c r="AZ34" s="12">
        <f>AR34+AY34</f>
        <v>0</v>
      </c>
      <c r="BA34" s="16">
        <v>2</v>
      </c>
      <c r="BB34" s="15" t="s">
        <v>58</v>
      </c>
      <c r="BC34" s="16"/>
      <c r="BD34" s="15"/>
      <c r="BE34" s="16"/>
      <c r="BF34" s="15"/>
      <c r="BG34" s="16"/>
      <c r="BH34" s="15"/>
      <c r="BI34" s="12">
        <v>0.2</v>
      </c>
      <c r="BJ34" s="16"/>
      <c r="BK34" s="15"/>
      <c r="BL34" s="16"/>
      <c r="BM34" s="15"/>
      <c r="BN34" s="16"/>
      <c r="BO34" s="15"/>
      <c r="BP34" s="12"/>
      <c r="BQ34" s="12">
        <f>BI34+BP34</f>
        <v>0</v>
      </c>
      <c r="BR34" s="16">
        <v>2</v>
      </c>
      <c r="BS34" s="15" t="s">
        <v>58</v>
      </c>
      <c r="BT34" s="16"/>
      <c r="BU34" s="15"/>
      <c r="BV34" s="16"/>
      <c r="BW34" s="15"/>
      <c r="BX34" s="16"/>
      <c r="BY34" s="15"/>
      <c r="BZ34" s="12">
        <v>0.2</v>
      </c>
      <c r="CA34" s="16"/>
      <c r="CB34" s="15"/>
      <c r="CC34" s="16"/>
      <c r="CD34" s="15"/>
      <c r="CE34" s="16"/>
      <c r="CF34" s="15"/>
      <c r="CG34" s="12"/>
      <c r="CH34" s="12">
        <f>BZ34+CG34</f>
        <v>0</v>
      </c>
      <c r="CI34" s="16">
        <v>2</v>
      </c>
      <c r="CJ34" s="15" t="s">
        <v>58</v>
      </c>
      <c r="CK34" s="16"/>
      <c r="CL34" s="15"/>
      <c r="CM34" s="16"/>
      <c r="CN34" s="15"/>
      <c r="CO34" s="16"/>
      <c r="CP34" s="15"/>
      <c r="CQ34" s="12">
        <v>0.3</v>
      </c>
      <c r="CR34" s="16"/>
      <c r="CS34" s="15"/>
      <c r="CT34" s="16"/>
      <c r="CU34" s="15"/>
      <c r="CV34" s="16"/>
      <c r="CW34" s="15"/>
      <c r="CX34" s="12"/>
      <c r="CY34" s="12">
        <f>CQ34+CX34</f>
        <v>0</v>
      </c>
      <c r="CZ34" s="16">
        <v>2</v>
      </c>
      <c r="DA34" s="15" t="s">
        <v>58</v>
      </c>
      <c r="DB34" s="16"/>
      <c r="DC34" s="15"/>
      <c r="DD34" s="16"/>
      <c r="DE34" s="15"/>
      <c r="DF34" s="16"/>
      <c r="DG34" s="15"/>
      <c r="DH34" s="12">
        <v>0.3</v>
      </c>
      <c r="DI34" s="16"/>
      <c r="DJ34" s="15"/>
      <c r="DK34" s="16"/>
      <c r="DL34" s="15"/>
      <c r="DM34" s="16"/>
      <c r="DN34" s="15"/>
      <c r="DO34" s="12"/>
      <c r="DP34" s="12">
        <f>DH34+DO34</f>
        <v>0</v>
      </c>
      <c r="DQ34" s="16">
        <v>2</v>
      </c>
      <c r="DR34" s="15" t="s">
        <v>58</v>
      </c>
      <c r="DS34" s="16"/>
      <c r="DT34" s="15"/>
      <c r="DU34" s="16"/>
      <c r="DV34" s="15"/>
      <c r="DW34" s="16"/>
      <c r="DX34" s="15"/>
      <c r="DY34" s="12">
        <v>0.3</v>
      </c>
      <c r="DZ34" s="16"/>
      <c r="EA34" s="15"/>
      <c r="EB34" s="16"/>
      <c r="EC34" s="15"/>
      <c r="ED34" s="16"/>
      <c r="EE34" s="15"/>
      <c r="EF34" s="12"/>
      <c r="EG34" s="12">
        <f>DY34+EF34</f>
        <v>0</v>
      </c>
      <c r="EH34" s="16">
        <v>2</v>
      </c>
      <c r="EI34" s="15" t="s">
        <v>58</v>
      </c>
      <c r="EJ34" s="16"/>
      <c r="EK34" s="15"/>
      <c r="EL34" s="16"/>
      <c r="EM34" s="15"/>
      <c r="EN34" s="16"/>
      <c r="EO34" s="15"/>
      <c r="EP34" s="12">
        <v>0.3</v>
      </c>
      <c r="EQ34" s="16"/>
      <c r="ER34" s="15"/>
      <c r="ES34" s="16"/>
      <c r="ET34" s="15"/>
      <c r="EU34" s="16"/>
      <c r="EV34" s="15"/>
      <c r="EW34" s="12"/>
      <c r="EX34" s="12">
        <f>EP34+EW34</f>
        <v>0</v>
      </c>
    </row>
    <row r="35" spans="1:154" ht="12.75">
      <c r="A35" s="11"/>
      <c r="B35" s="11"/>
      <c r="C35" s="11"/>
      <c r="D35" s="11" t="s">
        <v>85</v>
      </c>
      <c r="E35" s="5" t="s">
        <v>86</v>
      </c>
      <c r="F35" s="11">
        <f>COUNTIF(S35:EV35,"e")</f>
        <v>0</v>
      </c>
      <c r="G35" s="11">
        <f>COUNTIF(S35:EV35,"z")</f>
        <v>0</v>
      </c>
      <c r="H35" s="11">
        <f>SUM(I35:O35)</f>
        <v>0</v>
      </c>
      <c r="I35" s="11">
        <f>S35+AJ35+BA35+BR35+CI35+CZ35+DQ35+EH35</f>
        <v>0</v>
      </c>
      <c r="J35" s="11">
        <f>U35+AL35+BC35+BT35+CK35+DB35+DS35+EJ35</f>
        <v>0</v>
      </c>
      <c r="K35" s="11">
        <f>W35+AN35+BE35+BV35+CM35+DD35+DU35+EL35</f>
        <v>0</v>
      </c>
      <c r="L35" s="11">
        <f>Y35+AP35+BG35+BX35+CO35+DF35+DW35+EN35</f>
        <v>0</v>
      </c>
      <c r="M35" s="11">
        <f>AB35+AS35+BJ35+CA35+CR35+DI35+DZ35+EQ35</f>
        <v>0</v>
      </c>
      <c r="N35" s="11">
        <f>AD35+AU35+BL35+CC35+CT35+DK35+EB35+ES35</f>
        <v>0</v>
      </c>
      <c r="O35" s="11">
        <f>AF35+AW35+BN35+CE35+CV35+DM35+ED35+EU35</f>
        <v>0</v>
      </c>
      <c r="P35" s="12">
        <f>AI35+AZ35+BQ35+CH35+CY35+DP35+EG35+EX35</f>
        <v>0</v>
      </c>
      <c r="Q35" s="12">
        <f>AH35+AY35+BP35+CG35+CX35+DO35+EF35+EW35</f>
        <v>0</v>
      </c>
      <c r="R35" s="12">
        <v>5</v>
      </c>
      <c r="S35" s="16"/>
      <c r="T35" s="15"/>
      <c r="U35" s="16"/>
      <c r="V35" s="15"/>
      <c r="W35" s="16"/>
      <c r="X35" s="15"/>
      <c r="Y35" s="16"/>
      <c r="Z35" s="15"/>
      <c r="AA35" s="12"/>
      <c r="AB35" s="16"/>
      <c r="AC35" s="15"/>
      <c r="AD35" s="16"/>
      <c r="AE35" s="15"/>
      <c r="AF35" s="16"/>
      <c r="AG35" s="15"/>
      <c r="AH35" s="12"/>
      <c r="AI35" s="12">
        <f>AA35+AH35</f>
        <v>0</v>
      </c>
      <c r="AJ35" s="16"/>
      <c r="AK35" s="15"/>
      <c r="AL35" s="16"/>
      <c r="AM35" s="15"/>
      <c r="AN35" s="16"/>
      <c r="AO35" s="15"/>
      <c r="AP35" s="16"/>
      <c r="AQ35" s="15"/>
      <c r="AR35" s="12"/>
      <c r="AS35" s="16"/>
      <c r="AT35" s="15"/>
      <c r="AU35" s="16"/>
      <c r="AV35" s="15"/>
      <c r="AW35" s="16"/>
      <c r="AX35" s="15"/>
      <c r="AY35" s="12"/>
      <c r="AZ35" s="12">
        <f>AR35+AY35</f>
        <v>0</v>
      </c>
      <c r="BA35" s="16"/>
      <c r="BB35" s="15"/>
      <c r="BC35" s="16"/>
      <c r="BD35" s="15"/>
      <c r="BE35" s="16"/>
      <c r="BF35" s="15"/>
      <c r="BG35" s="16"/>
      <c r="BH35" s="15"/>
      <c r="BI35" s="12"/>
      <c r="BJ35" s="16"/>
      <c r="BK35" s="15"/>
      <c r="BL35" s="16"/>
      <c r="BM35" s="15"/>
      <c r="BN35" s="16"/>
      <c r="BO35" s="15"/>
      <c r="BP35" s="12"/>
      <c r="BQ35" s="12">
        <f>BI35+BP35</f>
        <v>0</v>
      </c>
      <c r="BR35" s="16"/>
      <c r="BS35" s="15"/>
      <c r="BT35" s="16"/>
      <c r="BU35" s="15"/>
      <c r="BV35" s="16"/>
      <c r="BW35" s="15"/>
      <c r="BX35" s="16"/>
      <c r="BY35" s="15"/>
      <c r="BZ35" s="12"/>
      <c r="CA35" s="16"/>
      <c r="CB35" s="15"/>
      <c r="CC35" s="16"/>
      <c r="CD35" s="15"/>
      <c r="CE35" s="16"/>
      <c r="CF35" s="15"/>
      <c r="CG35" s="12"/>
      <c r="CH35" s="12">
        <f>BZ35+CG35</f>
        <v>0</v>
      </c>
      <c r="CI35" s="16"/>
      <c r="CJ35" s="15"/>
      <c r="CK35" s="16"/>
      <c r="CL35" s="15"/>
      <c r="CM35" s="16"/>
      <c r="CN35" s="15"/>
      <c r="CO35" s="16"/>
      <c r="CP35" s="15"/>
      <c r="CQ35" s="12"/>
      <c r="CR35" s="16">
        <v>15</v>
      </c>
      <c r="CS35" s="15" t="s">
        <v>67</v>
      </c>
      <c r="CT35" s="16"/>
      <c r="CU35" s="15"/>
      <c r="CV35" s="16"/>
      <c r="CW35" s="15"/>
      <c r="CX35" s="12">
        <v>2</v>
      </c>
      <c r="CY35" s="12">
        <f>CQ35+CX35</f>
        <v>0</v>
      </c>
      <c r="CZ35" s="16"/>
      <c r="DA35" s="15"/>
      <c r="DB35" s="16"/>
      <c r="DC35" s="15"/>
      <c r="DD35" s="16"/>
      <c r="DE35" s="15"/>
      <c r="DF35" s="16"/>
      <c r="DG35" s="15"/>
      <c r="DH35" s="12"/>
      <c r="DI35" s="16">
        <v>15</v>
      </c>
      <c r="DJ35" s="15" t="s">
        <v>67</v>
      </c>
      <c r="DK35" s="16"/>
      <c r="DL35" s="15"/>
      <c r="DM35" s="16"/>
      <c r="DN35" s="15"/>
      <c r="DO35" s="12">
        <v>3</v>
      </c>
      <c r="DP35" s="12">
        <f>DH35+DO35</f>
        <v>0</v>
      </c>
      <c r="DQ35" s="16"/>
      <c r="DR35" s="15"/>
      <c r="DS35" s="16"/>
      <c r="DT35" s="15"/>
      <c r="DU35" s="16"/>
      <c r="DV35" s="15"/>
      <c r="DW35" s="16"/>
      <c r="DX35" s="15"/>
      <c r="DY35" s="12"/>
      <c r="DZ35" s="16"/>
      <c r="EA35" s="15"/>
      <c r="EB35" s="16"/>
      <c r="EC35" s="15"/>
      <c r="ED35" s="16"/>
      <c r="EE35" s="15"/>
      <c r="EF35" s="12"/>
      <c r="EG35" s="12">
        <f>DY35+EF35</f>
        <v>0</v>
      </c>
      <c r="EH35" s="16"/>
      <c r="EI35" s="15"/>
      <c r="EJ35" s="16"/>
      <c r="EK35" s="15"/>
      <c r="EL35" s="16"/>
      <c r="EM35" s="15"/>
      <c r="EN35" s="16"/>
      <c r="EO35" s="15"/>
      <c r="EP35" s="12"/>
      <c r="EQ35" s="16"/>
      <c r="ER35" s="15"/>
      <c r="ES35" s="16"/>
      <c r="ET35" s="15"/>
      <c r="EU35" s="16"/>
      <c r="EV35" s="15"/>
      <c r="EW35" s="12"/>
      <c r="EX35" s="12">
        <f>EP35+EW35</f>
        <v>0</v>
      </c>
    </row>
    <row r="36" spans="1:154" ht="12.75">
      <c r="A36" s="11"/>
      <c r="B36" s="11"/>
      <c r="C36" s="11"/>
      <c r="D36" s="11" t="s">
        <v>87</v>
      </c>
      <c r="E36" s="5" t="s">
        <v>88</v>
      </c>
      <c r="F36" s="11">
        <f>COUNTIF(S36:EV36,"e")</f>
        <v>0</v>
      </c>
      <c r="G36" s="11">
        <f>COUNTIF(S36:EV36,"z")</f>
        <v>0</v>
      </c>
      <c r="H36" s="11">
        <f>SUM(I36:O36)</f>
        <v>0</v>
      </c>
      <c r="I36" s="11">
        <f>S36+AJ36+BA36+BR36+CI36+CZ36+DQ36+EH36</f>
        <v>0</v>
      </c>
      <c r="J36" s="11">
        <f>U36+AL36+BC36+BT36+CK36+DB36+DS36+EJ36</f>
        <v>0</v>
      </c>
      <c r="K36" s="11">
        <f>W36+AN36+BE36+BV36+CM36+DD36+DU36+EL36</f>
        <v>0</v>
      </c>
      <c r="L36" s="11">
        <f>Y36+AP36+BG36+BX36+CO36+DF36+DW36+EN36</f>
        <v>0</v>
      </c>
      <c r="M36" s="11">
        <f>AB36+AS36+BJ36+CA36+CR36+DI36+DZ36+EQ36</f>
        <v>0</v>
      </c>
      <c r="N36" s="11">
        <f>AD36+AU36+BL36+CC36+CT36+DK36+EB36+ES36</f>
        <v>0</v>
      </c>
      <c r="O36" s="11">
        <f>AF36+AW36+BN36+CE36+CV36+DM36+ED36+EU36</f>
        <v>0</v>
      </c>
      <c r="P36" s="12">
        <f>AI36+AZ36+BQ36+CH36+CY36+DP36+EG36+EX36</f>
        <v>0</v>
      </c>
      <c r="Q36" s="12">
        <f>AH36+AY36+BP36+CG36+CX36+DO36+EF36+EW36</f>
        <v>0</v>
      </c>
      <c r="R36" s="12">
        <v>5</v>
      </c>
      <c r="S36" s="16"/>
      <c r="T36" s="15"/>
      <c r="U36" s="16"/>
      <c r="V36" s="15"/>
      <c r="W36" s="16"/>
      <c r="X36" s="15"/>
      <c r="Y36" s="16">
        <v>5</v>
      </c>
      <c r="Z36" s="15" t="s">
        <v>58</v>
      </c>
      <c r="AA36" s="12">
        <v>0.5</v>
      </c>
      <c r="AB36" s="16"/>
      <c r="AC36" s="15"/>
      <c r="AD36" s="16"/>
      <c r="AE36" s="15"/>
      <c r="AF36" s="16"/>
      <c r="AG36" s="15"/>
      <c r="AH36" s="12"/>
      <c r="AI36" s="12">
        <f>AA36+AH36</f>
        <v>0</v>
      </c>
      <c r="AJ36" s="16"/>
      <c r="AK36" s="15"/>
      <c r="AL36" s="16"/>
      <c r="AM36" s="15"/>
      <c r="AN36" s="16"/>
      <c r="AO36" s="15"/>
      <c r="AP36" s="16">
        <v>5</v>
      </c>
      <c r="AQ36" s="15" t="s">
        <v>58</v>
      </c>
      <c r="AR36" s="12">
        <v>0.5</v>
      </c>
      <c r="AS36" s="16"/>
      <c r="AT36" s="15"/>
      <c r="AU36" s="16"/>
      <c r="AV36" s="15"/>
      <c r="AW36" s="16"/>
      <c r="AX36" s="15"/>
      <c r="AY36" s="12"/>
      <c r="AZ36" s="12">
        <f>AR36+AY36</f>
        <v>0</v>
      </c>
      <c r="BA36" s="16"/>
      <c r="BB36" s="15"/>
      <c r="BC36" s="16"/>
      <c r="BD36" s="15"/>
      <c r="BE36" s="16"/>
      <c r="BF36" s="15"/>
      <c r="BG36" s="16">
        <v>5</v>
      </c>
      <c r="BH36" s="15" t="s">
        <v>58</v>
      </c>
      <c r="BI36" s="12">
        <v>0.5</v>
      </c>
      <c r="BJ36" s="16"/>
      <c r="BK36" s="15"/>
      <c r="BL36" s="16"/>
      <c r="BM36" s="15"/>
      <c r="BN36" s="16"/>
      <c r="BO36" s="15"/>
      <c r="BP36" s="12"/>
      <c r="BQ36" s="12">
        <f>BI36+BP36</f>
        <v>0</v>
      </c>
      <c r="BR36" s="16"/>
      <c r="BS36" s="15"/>
      <c r="BT36" s="16"/>
      <c r="BU36" s="15"/>
      <c r="BV36" s="16"/>
      <c r="BW36" s="15"/>
      <c r="BX36" s="16">
        <v>5</v>
      </c>
      <c r="BY36" s="15" t="s">
        <v>58</v>
      </c>
      <c r="BZ36" s="12">
        <v>0.5</v>
      </c>
      <c r="CA36" s="16"/>
      <c r="CB36" s="15"/>
      <c r="CC36" s="16"/>
      <c r="CD36" s="15"/>
      <c r="CE36" s="16"/>
      <c r="CF36" s="15"/>
      <c r="CG36" s="12"/>
      <c r="CH36" s="12">
        <f>BZ36+CG36</f>
        <v>0</v>
      </c>
      <c r="CI36" s="16"/>
      <c r="CJ36" s="15"/>
      <c r="CK36" s="16"/>
      <c r="CL36" s="15"/>
      <c r="CM36" s="16"/>
      <c r="CN36" s="15"/>
      <c r="CO36" s="16">
        <v>5</v>
      </c>
      <c r="CP36" s="15" t="s">
        <v>58</v>
      </c>
      <c r="CQ36" s="12">
        <v>0.5</v>
      </c>
      <c r="CR36" s="16"/>
      <c r="CS36" s="15"/>
      <c r="CT36" s="16"/>
      <c r="CU36" s="15"/>
      <c r="CV36" s="16"/>
      <c r="CW36" s="15"/>
      <c r="CX36" s="12"/>
      <c r="CY36" s="12">
        <f>CQ36+CX36</f>
        <v>0</v>
      </c>
      <c r="CZ36" s="16"/>
      <c r="DA36" s="15"/>
      <c r="DB36" s="16"/>
      <c r="DC36" s="15"/>
      <c r="DD36" s="16"/>
      <c r="DE36" s="15"/>
      <c r="DF36" s="16">
        <v>5</v>
      </c>
      <c r="DG36" s="15" t="s">
        <v>58</v>
      </c>
      <c r="DH36" s="12">
        <v>0.5</v>
      </c>
      <c r="DI36" s="16"/>
      <c r="DJ36" s="15"/>
      <c r="DK36" s="16"/>
      <c r="DL36" s="15"/>
      <c r="DM36" s="16"/>
      <c r="DN36" s="15"/>
      <c r="DO36" s="12"/>
      <c r="DP36" s="12">
        <f>DH36+DO36</f>
        <v>0</v>
      </c>
      <c r="DQ36" s="16"/>
      <c r="DR36" s="15"/>
      <c r="DS36" s="16"/>
      <c r="DT36" s="15"/>
      <c r="DU36" s="16"/>
      <c r="DV36" s="15"/>
      <c r="DW36" s="16">
        <v>5</v>
      </c>
      <c r="DX36" s="15" t="s">
        <v>58</v>
      </c>
      <c r="DY36" s="12">
        <v>1</v>
      </c>
      <c r="DZ36" s="16"/>
      <c r="EA36" s="15"/>
      <c r="EB36" s="16"/>
      <c r="EC36" s="15"/>
      <c r="ED36" s="16"/>
      <c r="EE36" s="15"/>
      <c r="EF36" s="12"/>
      <c r="EG36" s="12">
        <f>DY36+EF36</f>
        <v>0</v>
      </c>
      <c r="EH36" s="16"/>
      <c r="EI36" s="15"/>
      <c r="EJ36" s="16"/>
      <c r="EK36" s="15"/>
      <c r="EL36" s="16"/>
      <c r="EM36" s="15"/>
      <c r="EN36" s="16">
        <v>5</v>
      </c>
      <c r="EO36" s="15" t="s">
        <v>67</v>
      </c>
      <c r="EP36" s="12">
        <v>1</v>
      </c>
      <c r="EQ36" s="16"/>
      <c r="ER36" s="15"/>
      <c r="ES36" s="16"/>
      <c r="ET36" s="15"/>
      <c r="EU36" s="16"/>
      <c r="EV36" s="15"/>
      <c r="EW36" s="12"/>
      <c r="EX36" s="12">
        <f>EP36+EW36</f>
        <v>0</v>
      </c>
    </row>
    <row r="37" spans="1:154" ht="12.75">
      <c r="A37" s="11"/>
      <c r="B37" s="11"/>
      <c r="C37" s="11"/>
      <c r="D37" s="11" t="s">
        <v>89</v>
      </c>
      <c r="E37" s="5" t="s">
        <v>90</v>
      </c>
      <c r="F37" s="11">
        <f>COUNTIF(S37:EV37,"e")</f>
        <v>0</v>
      </c>
      <c r="G37" s="11">
        <f>COUNTIF(S37:EV37,"z")</f>
        <v>0</v>
      </c>
      <c r="H37" s="11">
        <f>SUM(I37:O37)</f>
        <v>0</v>
      </c>
      <c r="I37" s="11">
        <f>S37+AJ37+BA37+BR37+CI37+CZ37+DQ37+EH37</f>
        <v>0</v>
      </c>
      <c r="J37" s="11">
        <f>U37+AL37+BC37+BT37+CK37+DB37+DS37+EJ37</f>
        <v>0</v>
      </c>
      <c r="K37" s="11">
        <f>W37+AN37+BE37+BV37+CM37+DD37+DU37+EL37</f>
        <v>0</v>
      </c>
      <c r="L37" s="11">
        <f>Y37+AP37+BG37+BX37+CO37+DF37+DW37+EN37</f>
        <v>0</v>
      </c>
      <c r="M37" s="11">
        <f>AB37+AS37+BJ37+CA37+CR37+DI37+DZ37+EQ37</f>
        <v>0</v>
      </c>
      <c r="N37" s="11">
        <f>AD37+AU37+BL37+CC37+CT37+DK37+EB37+ES37</f>
        <v>0</v>
      </c>
      <c r="O37" s="11">
        <f>AF37+AW37+BN37+CE37+CV37+DM37+ED37+EU37</f>
        <v>0</v>
      </c>
      <c r="P37" s="12">
        <f>AI37+AZ37+BQ37+CH37+CY37+DP37+EG37+EX37</f>
        <v>0</v>
      </c>
      <c r="Q37" s="12">
        <f>AH37+AY37+BP37+CG37+CX37+DO37+EF37+EW37</f>
        <v>0</v>
      </c>
      <c r="R37" s="12">
        <v>1</v>
      </c>
      <c r="S37" s="16"/>
      <c r="T37" s="15"/>
      <c r="U37" s="16"/>
      <c r="V37" s="15"/>
      <c r="W37" s="16"/>
      <c r="X37" s="15"/>
      <c r="Y37" s="16"/>
      <c r="Z37" s="15"/>
      <c r="AA37" s="12"/>
      <c r="AB37" s="16"/>
      <c r="AC37" s="15"/>
      <c r="AD37" s="16"/>
      <c r="AE37" s="15"/>
      <c r="AF37" s="16"/>
      <c r="AG37" s="15"/>
      <c r="AH37" s="12"/>
      <c r="AI37" s="12">
        <f>AA37+AH37</f>
        <v>0</v>
      </c>
      <c r="AJ37" s="16"/>
      <c r="AK37" s="15"/>
      <c r="AL37" s="16"/>
      <c r="AM37" s="15"/>
      <c r="AN37" s="16"/>
      <c r="AO37" s="15"/>
      <c r="AP37" s="16"/>
      <c r="AQ37" s="15"/>
      <c r="AR37" s="12"/>
      <c r="AS37" s="16"/>
      <c r="AT37" s="15"/>
      <c r="AU37" s="16"/>
      <c r="AV37" s="15"/>
      <c r="AW37" s="16"/>
      <c r="AX37" s="15"/>
      <c r="AY37" s="12"/>
      <c r="AZ37" s="12">
        <f>AR37+AY37</f>
        <v>0</v>
      </c>
      <c r="BA37" s="16"/>
      <c r="BB37" s="15"/>
      <c r="BC37" s="16"/>
      <c r="BD37" s="15"/>
      <c r="BE37" s="16"/>
      <c r="BF37" s="15"/>
      <c r="BG37" s="16"/>
      <c r="BH37" s="15"/>
      <c r="BI37" s="12"/>
      <c r="BJ37" s="16"/>
      <c r="BK37" s="15"/>
      <c r="BL37" s="16"/>
      <c r="BM37" s="15"/>
      <c r="BN37" s="16"/>
      <c r="BO37" s="15"/>
      <c r="BP37" s="12"/>
      <c r="BQ37" s="12">
        <f>BI37+BP37</f>
        <v>0</v>
      </c>
      <c r="BR37" s="16"/>
      <c r="BS37" s="15"/>
      <c r="BT37" s="16"/>
      <c r="BU37" s="15"/>
      <c r="BV37" s="16"/>
      <c r="BW37" s="15"/>
      <c r="BX37" s="16"/>
      <c r="BY37" s="15"/>
      <c r="BZ37" s="12"/>
      <c r="CA37" s="16"/>
      <c r="CB37" s="15"/>
      <c r="CC37" s="16"/>
      <c r="CD37" s="15"/>
      <c r="CE37" s="16"/>
      <c r="CF37" s="15"/>
      <c r="CG37" s="12"/>
      <c r="CH37" s="12">
        <f>BZ37+CG37</f>
        <v>0</v>
      </c>
      <c r="CI37" s="16"/>
      <c r="CJ37" s="15"/>
      <c r="CK37" s="16"/>
      <c r="CL37" s="15"/>
      <c r="CM37" s="16"/>
      <c r="CN37" s="15"/>
      <c r="CO37" s="16"/>
      <c r="CP37" s="15"/>
      <c r="CQ37" s="12"/>
      <c r="CR37" s="16"/>
      <c r="CS37" s="15"/>
      <c r="CT37" s="16"/>
      <c r="CU37" s="15"/>
      <c r="CV37" s="16"/>
      <c r="CW37" s="15"/>
      <c r="CX37" s="12"/>
      <c r="CY37" s="12">
        <f>CQ37+CX37</f>
        <v>0</v>
      </c>
      <c r="CZ37" s="16"/>
      <c r="DA37" s="15"/>
      <c r="DB37" s="16"/>
      <c r="DC37" s="15"/>
      <c r="DD37" s="16">
        <v>5</v>
      </c>
      <c r="DE37" s="15" t="s">
        <v>58</v>
      </c>
      <c r="DF37" s="16"/>
      <c r="DG37" s="15"/>
      <c r="DH37" s="12">
        <v>0.5</v>
      </c>
      <c r="DI37" s="16"/>
      <c r="DJ37" s="15"/>
      <c r="DK37" s="16"/>
      <c r="DL37" s="15"/>
      <c r="DM37" s="16"/>
      <c r="DN37" s="15"/>
      <c r="DO37" s="12"/>
      <c r="DP37" s="12">
        <f>DH37+DO37</f>
        <v>0</v>
      </c>
      <c r="DQ37" s="16"/>
      <c r="DR37" s="15"/>
      <c r="DS37" s="16"/>
      <c r="DT37" s="15"/>
      <c r="DU37" s="16">
        <v>5</v>
      </c>
      <c r="DV37" s="15" t="s">
        <v>58</v>
      </c>
      <c r="DW37" s="16"/>
      <c r="DX37" s="15"/>
      <c r="DY37" s="12">
        <v>0.5</v>
      </c>
      <c r="DZ37" s="16"/>
      <c r="EA37" s="15"/>
      <c r="EB37" s="16"/>
      <c r="EC37" s="15"/>
      <c r="ED37" s="16"/>
      <c r="EE37" s="15"/>
      <c r="EF37" s="12"/>
      <c r="EG37" s="12">
        <f>DY37+EF37</f>
        <v>0</v>
      </c>
      <c r="EH37" s="16"/>
      <c r="EI37" s="15"/>
      <c r="EJ37" s="16"/>
      <c r="EK37" s="15"/>
      <c r="EL37" s="16"/>
      <c r="EM37" s="15"/>
      <c r="EN37" s="16"/>
      <c r="EO37" s="15"/>
      <c r="EP37" s="12"/>
      <c r="EQ37" s="16"/>
      <c r="ER37" s="15"/>
      <c r="ES37" s="16"/>
      <c r="ET37" s="15"/>
      <c r="EU37" s="16"/>
      <c r="EV37" s="15"/>
      <c r="EW37" s="12"/>
      <c r="EX37" s="12">
        <f>EP37+EW37</f>
        <v>0</v>
      </c>
    </row>
    <row r="38" spans="1:154" ht="12.75">
      <c r="A38" s="11"/>
      <c r="B38" s="11"/>
      <c r="C38" s="11"/>
      <c r="D38" s="11" t="s">
        <v>91</v>
      </c>
      <c r="E38" s="5" t="s">
        <v>92</v>
      </c>
      <c r="F38" s="11">
        <f>COUNTIF(S38:EV38,"e")</f>
        <v>0</v>
      </c>
      <c r="G38" s="11">
        <f>COUNTIF(S38:EV38,"z")</f>
        <v>0</v>
      </c>
      <c r="H38" s="11">
        <f>SUM(I38:O38)</f>
        <v>0</v>
      </c>
      <c r="I38" s="11">
        <f>S38+AJ38+BA38+BR38+CI38+CZ38+DQ38+EH38</f>
        <v>0</v>
      </c>
      <c r="J38" s="11">
        <f>U38+AL38+BC38+BT38+CK38+DB38+DS38+EJ38</f>
        <v>0</v>
      </c>
      <c r="K38" s="11">
        <f>W38+AN38+BE38+BV38+CM38+DD38+DU38+EL38</f>
        <v>0</v>
      </c>
      <c r="L38" s="11">
        <f>Y38+AP38+BG38+BX38+CO38+DF38+DW38+EN38</f>
        <v>0</v>
      </c>
      <c r="M38" s="11">
        <f>AB38+AS38+BJ38+CA38+CR38+DI38+DZ38+EQ38</f>
        <v>0</v>
      </c>
      <c r="N38" s="11">
        <f>AD38+AU38+BL38+CC38+CT38+DK38+EB38+ES38</f>
        <v>0</v>
      </c>
      <c r="O38" s="11">
        <f>AF38+AW38+BN38+CE38+CV38+DM38+ED38+EU38</f>
        <v>0</v>
      </c>
      <c r="P38" s="12">
        <f>AI38+AZ38+BQ38+CH38+CY38+DP38+EG38+EX38</f>
        <v>0</v>
      </c>
      <c r="Q38" s="12">
        <f>AH38+AY38+BP38+CG38+CX38+DO38+EF38+EW38</f>
        <v>0</v>
      </c>
      <c r="R38" s="12">
        <v>5</v>
      </c>
      <c r="S38" s="16"/>
      <c r="T38" s="15"/>
      <c r="U38" s="16"/>
      <c r="V38" s="15"/>
      <c r="W38" s="16"/>
      <c r="X38" s="15"/>
      <c r="Y38" s="16"/>
      <c r="Z38" s="15"/>
      <c r="AA38" s="12"/>
      <c r="AB38" s="16">
        <v>5</v>
      </c>
      <c r="AC38" s="15" t="s">
        <v>58</v>
      </c>
      <c r="AD38" s="16"/>
      <c r="AE38" s="15"/>
      <c r="AF38" s="16"/>
      <c r="AG38" s="15"/>
      <c r="AH38" s="12">
        <v>1</v>
      </c>
      <c r="AI38" s="12">
        <f>AA38+AH38</f>
        <v>0</v>
      </c>
      <c r="AJ38" s="16"/>
      <c r="AK38" s="15"/>
      <c r="AL38" s="16"/>
      <c r="AM38" s="15"/>
      <c r="AN38" s="16"/>
      <c r="AO38" s="15"/>
      <c r="AP38" s="16"/>
      <c r="AQ38" s="15"/>
      <c r="AR38" s="12"/>
      <c r="AS38" s="16">
        <v>10</v>
      </c>
      <c r="AT38" s="15" t="s">
        <v>58</v>
      </c>
      <c r="AU38" s="16"/>
      <c r="AV38" s="15"/>
      <c r="AW38" s="16"/>
      <c r="AX38" s="15"/>
      <c r="AY38" s="12">
        <v>1</v>
      </c>
      <c r="AZ38" s="12">
        <f>AR38+AY38</f>
        <v>0</v>
      </c>
      <c r="BA38" s="16"/>
      <c r="BB38" s="15"/>
      <c r="BC38" s="16"/>
      <c r="BD38" s="15"/>
      <c r="BE38" s="16"/>
      <c r="BF38" s="15"/>
      <c r="BG38" s="16"/>
      <c r="BH38" s="15"/>
      <c r="BI38" s="12"/>
      <c r="BJ38" s="16">
        <v>10</v>
      </c>
      <c r="BK38" s="15" t="s">
        <v>58</v>
      </c>
      <c r="BL38" s="16"/>
      <c r="BM38" s="15"/>
      <c r="BN38" s="16"/>
      <c r="BO38" s="15"/>
      <c r="BP38" s="12">
        <v>1.5</v>
      </c>
      <c r="BQ38" s="12">
        <f>BI38+BP38</f>
        <v>0</v>
      </c>
      <c r="BR38" s="16"/>
      <c r="BS38" s="15"/>
      <c r="BT38" s="16"/>
      <c r="BU38" s="15"/>
      <c r="BV38" s="16"/>
      <c r="BW38" s="15"/>
      <c r="BX38" s="16"/>
      <c r="BY38" s="15"/>
      <c r="BZ38" s="12"/>
      <c r="CA38" s="16">
        <v>10</v>
      </c>
      <c r="CB38" s="15" t="s">
        <v>58</v>
      </c>
      <c r="CC38" s="16"/>
      <c r="CD38" s="15"/>
      <c r="CE38" s="16"/>
      <c r="CF38" s="15"/>
      <c r="CG38" s="12">
        <v>1.5</v>
      </c>
      <c r="CH38" s="12">
        <f>BZ38+CG38</f>
        <v>0</v>
      </c>
      <c r="CI38" s="16"/>
      <c r="CJ38" s="15"/>
      <c r="CK38" s="16"/>
      <c r="CL38" s="15"/>
      <c r="CM38" s="16"/>
      <c r="CN38" s="15"/>
      <c r="CO38" s="16"/>
      <c r="CP38" s="15"/>
      <c r="CQ38" s="12"/>
      <c r="CR38" s="16"/>
      <c r="CS38" s="15"/>
      <c r="CT38" s="16"/>
      <c r="CU38" s="15"/>
      <c r="CV38" s="16"/>
      <c r="CW38" s="15"/>
      <c r="CX38" s="12"/>
      <c r="CY38" s="12">
        <f>CQ38+CX38</f>
        <v>0</v>
      </c>
      <c r="CZ38" s="16"/>
      <c r="DA38" s="15"/>
      <c r="DB38" s="16"/>
      <c r="DC38" s="15"/>
      <c r="DD38" s="16"/>
      <c r="DE38" s="15"/>
      <c r="DF38" s="16"/>
      <c r="DG38" s="15"/>
      <c r="DH38" s="12"/>
      <c r="DI38" s="16"/>
      <c r="DJ38" s="15"/>
      <c r="DK38" s="16"/>
      <c r="DL38" s="15"/>
      <c r="DM38" s="16"/>
      <c r="DN38" s="15"/>
      <c r="DO38" s="12"/>
      <c r="DP38" s="12">
        <f>DH38+DO38</f>
        <v>0</v>
      </c>
      <c r="DQ38" s="16"/>
      <c r="DR38" s="15"/>
      <c r="DS38" s="16"/>
      <c r="DT38" s="15"/>
      <c r="DU38" s="16"/>
      <c r="DV38" s="15"/>
      <c r="DW38" s="16"/>
      <c r="DX38" s="15"/>
      <c r="DY38" s="12"/>
      <c r="DZ38" s="16"/>
      <c r="EA38" s="15"/>
      <c r="EB38" s="16"/>
      <c r="EC38" s="15"/>
      <c r="ED38" s="16"/>
      <c r="EE38" s="15"/>
      <c r="EF38" s="12"/>
      <c r="EG38" s="12">
        <f>DY38+EF38</f>
        <v>0</v>
      </c>
      <c r="EH38" s="16"/>
      <c r="EI38" s="15"/>
      <c r="EJ38" s="16"/>
      <c r="EK38" s="15"/>
      <c r="EL38" s="16"/>
      <c r="EM38" s="15"/>
      <c r="EN38" s="16"/>
      <c r="EO38" s="15"/>
      <c r="EP38" s="12"/>
      <c r="EQ38" s="16"/>
      <c r="ER38" s="15"/>
      <c r="ES38" s="16"/>
      <c r="ET38" s="15"/>
      <c r="EU38" s="16"/>
      <c r="EV38" s="15"/>
      <c r="EW38" s="12"/>
      <c r="EX38" s="12">
        <f>EP38+EW38</f>
        <v>0</v>
      </c>
    </row>
    <row r="39" spans="1:154" ht="12.75">
      <c r="A39" s="11"/>
      <c r="B39" s="11"/>
      <c r="C39" s="11"/>
      <c r="D39" s="11" t="s">
        <v>93</v>
      </c>
      <c r="E39" s="5" t="s">
        <v>94</v>
      </c>
      <c r="F39" s="11">
        <f>COUNTIF(S39:EV39,"e")</f>
        <v>0</v>
      </c>
      <c r="G39" s="11">
        <f>COUNTIF(S39:EV39,"z")</f>
        <v>0</v>
      </c>
      <c r="H39" s="11">
        <f>SUM(I39:O39)</f>
        <v>0</v>
      </c>
      <c r="I39" s="11">
        <f>S39+AJ39+BA39+BR39+CI39+CZ39+DQ39+EH39</f>
        <v>0</v>
      </c>
      <c r="J39" s="11">
        <f>U39+AL39+BC39+BT39+CK39+DB39+DS39+EJ39</f>
        <v>0</v>
      </c>
      <c r="K39" s="11">
        <f>W39+AN39+BE39+BV39+CM39+DD39+DU39+EL39</f>
        <v>0</v>
      </c>
      <c r="L39" s="11">
        <f>Y39+AP39+BG39+BX39+CO39+DF39+DW39+EN39</f>
        <v>0</v>
      </c>
      <c r="M39" s="11">
        <f>AB39+AS39+BJ39+CA39+CR39+DI39+DZ39+EQ39</f>
        <v>0</v>
      </c>
      <c r="N39" s="11">
        <f>AD39+AU39+BL39+CC39+CT39+DK39+EB39+ES39</f>
        <v>0</v>
      </c>
      <c r="O39" s="11">
        <f>AF39+AW39+BN39+CE39+CV39+DM39+ED39+EU39</f>
        <v>0</v>
      </c>
      <c r="P39" s="12">
        <f>AI39+AZ39+BQ39+CH39+CY39+DP39+EG39+EX39</f>
        <v>0</v>
      </c>
      <c r="Q39" s="12">
        <f>AH39+AY39+BP39+CG39+CX39+DO39+EF39+EW39</f>
        <v>0</v>
      </c>
      <c r="R39" s="12">
        <v>1</v>
      </c>
      <c r="S39" s="16"/>
      <c r="T39" s="15"/>
      <c r="U39" s="16"/>
      <c r="V39" s="15"/>
      <c r="W39" s="16"/>
      <c r="X39" s="15"/>
      <c r="Y39" s="16"/>
      <c r="Z39" s="15"/>
      <c r="AA39" s="12"/>
      <c r="AB39" s="16"/>
      <c r="AC39" s="15"/>
      <c r="AD39" s="16"/>
      <c r="AE39" s="15"/>
      <c r="AF39" s="16"/>
      <c r="AG39" s="15"/>
      <c r="AH39" s="12"/>
      <c r="AI39" s="12">
        <f>AA39+AH39</f>
        <v>0</v>
      </c>
      <c r="AJ39" s="16"/>
      <c r="AK39" s="15"/>
      <c r="AL39" s="16"/>
      <c r="AM39" s="15"/>
      <c r="AN39" s="16"/>
      <c r="AO39" s="15"/>
      <c r="AP39" s="16"/>
      <c r="AQ39" s="15"/>
      <c r="AR39" s="12"/>
      <c r="AS39" s="16"/>
      <c r="AT39" s="15"/>
      <c r="AU39" s="16"/>
      <c r="AV39" s="15"/>
      <c r="AW39" s="16"/>
      <c r="AX39" s="15"/>
      <c r="AY39" s="12"/>
      <c r="AZ39" s="12">
        <f>AR39+AY39</f>
        <v>0</v>
      </c>
      <c r="BA39" s="16"/>
      <c r="BB39" s="15"/>
      <c r="BC39" s="16"/>
      <c r="BD39" s="15"/>
      <c r="BE39" s="16"/>
      <c r="BF39" s="15"/>
      <c r="BG39" s="16"/>
      <c r="BH39" s="15"/>
      <c r="BI39" s="12"/>
      <c r="BJ39" s="16"/>
      <c r="BK39" s="15"/>
      <c r="BL39" s="16"/>
      <c r="BM39" s="15"/>
      <c r="BN39" s="16"/>
      <c r="BO39" s="15"/>
      <c r="BP39" s="12"/>
      <c r="BQ39" s="12">
        <f>BI39+BP39</f>
        <v>0</v>
      </c>
      <c r="BR39" s="16"/>
      <c r="BS39" s="15"/>
      <c r="BT39" s="16"/>
      <c r="BU39" s="15"/>
      <c r="BV39" s="16"/>
      <c r="BW39" s="15"/>
      <c r="BX39" s="16"/>
      <c r="BY39" s="15"/>
      <c r="BZ39" s="12"/>
      <c r="CA39" s="16"/>
      <c r="CB39" s="15"/>
      <c r="CC39" s="16"/>
      <c r="CD39" s="15"/>
      <c r="CE39" s="16"/>
      <c r="CF39" s="15"/>
      <c r="CG39" s="12"/>
      <c r="CH39" s="12">
        <f>BZ39+CG39</f>
        <v>0</v>
      </c>
      <c r="CI39" s="16"/>
      <c r="CJ39" s="15"/>
      <c r="CK39" s="16"/>
      <c r="CL39" s="15"/>
      <c r="CM39" s="16"/>
      <c r="CN39" s="15"/>
      <c r="CO39" s="16"/>
      <c r="CP39" s="15"/>
      <c r="CQ39" s="12"/>
      <c r="CR39" s="16"/>
      <c r="CS39" s="15"/>
      <c r="CT39" s="16"/>
      <c r="CU39" s="15"/>
      <c r="CV39" s="16"/>
      <c r="CW39" s="15"/>
      <c r="CX39" s="12"/>
      <c r="CY39" s="12">
        <f>CQ39+CX39</f>
        <v>0</v>
      </c>
      <c r="CZ39" s="16"/>
      <c r="DA39" s="15"/>
      <c r="DB39" s="16"/>
      <c r="DC39" s="15"/>
      <c r="DD39" s="16"/>
      <c r="DE39" s="15"/>
      <c r="DF39" s="16">
        <v>10</v>
      </c>
      <c r="DG39" s="15" t="s">
        <v>58</v>
      </c>
      <c r="DH39" s="12">
        <v>1</v>
      </c>
      <c r="DI39" s="16"/>
      <c r="DJ39" s="15"/>
      <c r="DK39" s="16"/>
      <c r="DL39" s="15"/>
      <c r="DM39" s="16"/>
      <c r="DN39" s="15"/>
      <c r="DO39" s="12"/>
      <c r="DP39" s="12">
        <f>DH39+DO39</f>
        <v>0</v>
      </c>
      <c r="DQ39" s="16"/>
      <c r="DR39" s="15"/>
      <c r="DS39" s="16"/>
      <c r="DT39" s="15"/>
      <c r="DU39" s="16"/>
      <c r="DV39" s="15"/>
      <c r="DW39" s="16"/>
      <c r="DX39" s="15"/>
      <c r="DY39" s="12"/>
      <c r="DZ39" s="16"/>
      <c r="EA39" s="15"/>
      <c r="EB39" s="16"/>
      <c r="EC39" s="15"/>
      <c r="ED39" s="16"/>
      <c r="EE39" s="15"/>
      <c r="EF39" s="12"/>
      <c r="EG39" s="12">
        <f>DY39+EF39</f>
        <v>0</v>
      </c>
      <c r="EH39" s="16"/>
      <c r="EI39" s="15"/>
      <c r="EJ39" s="16"/>
      <c r="EK39" s="15"/>
      <c r="EL39" s="16"/>
      <c r="EM39" s="15"/>
      <c r="EN39" s="16"/>
      <c r="EO39" s="15"/>
      <c r="EP39" s="12"/>
      <c r="EQ39" s="16"/>
      <c r="ER39" s="15"/>
      <c r="ES39" s="16"/>
      <c r="ET39" s="15"/>
      <c r="EU39" s="16"/>
      <c r="EV39" s="15"/>
      <c r="EW39" s="12"/>
      <c r="EX39" s="12">
        <f>EP39+EW39</f>
        <v>0</v>
      </c>
    </row>
    <row r="40" spans="1:154" ht="12.75">
      <c r="A40" s="11"/>
      <c r="B40" s="11"/>
      <c r="C40" s="11"/>
      <c r="D40" s="11" t="s">
        <v>95</v>
      </c>
      <c r="E40" s="5" t="s">
        <v>96</v>
      </c>
      <c r="F40" s="11">
        <f>COUNTIF(S40:EV40,"e")</f>
        <v>0</v>
      </c>
      <c r="G40" s="11">
        <f>COUNTIF(S40:EV40,"z")</f>
        <v>0</v>
      </c>
      <c r="H40" s="11">
        <f>SUM(I40:O40)</f>
        <v>0</v>
      </c>
      <c r="I40" s="11">
        <f>S40+AJ40+BA40+BR40+CI40+CZ40+DQ40+EH40</f>
        <v>0</v>
      </c>
      <c r="J40" s="11">
        <f>U40+AL40+BC40+BT40+CK40+DB40+DS40+EJ40</f>
        <v>0</v>
      </c>
      <c r="K40" s="11">
        <f>W40+AN40+BE40+BV40+CM40+DD40+DU40+EL40</f>
        <v>0</v>
      </c>
      <c r="L40" s="11">
        <f>Y40+AP40+BG40+BX40+CO40+DF40+DW40+EN40</f>
        <v>0</v>
      </c>
      <c r="M40" s="11">
        <f>AB40+AS40+BJ40+CA40+CR40+DI40+DZ40+EQ40</f>
        <v>0</v>
      </c>
      <c r="N40" s="11">
        <f>AD40+AU40+BL40+CC40+CT40+DK40+EB40+ES40</f>
        <v>0</v>
      </c>
      <c r="O40" s="11">
        <f>AF40+AW40+BN40+CE40+CV40+DM40+ED40+EU40</f>
        <v>0</v>
      </c>
      <c r="P40" s="12">
        <f>AI40+AZ40+BQ40+CH40+CY40+DP40+EG40+EX40</f>
        <v>0</v>
      </c>
      <c r="Q40" s="12">
        <f>AH40+AY40+BP40+CG40+CX40+DO40+EF40+EW40</f>
        <v>0</v>
      </c>
      <c r="R40" s="12">
        <v>0</v>
      </c>
      <c r="S40" s="16"/>
      <c r="T40" s="15"/>
      <c r="U40" s="16"/>
      <c r="V40" s="15"/>
      <c r="W40" s="16"/>
      <c r="X40" s="15"/>
      <c r="Y40" s="16"/>
      <c r="Z40" s="15"/>
      <c r="AA40" s="12"/>
      <c r="AB40" s="16">
        <v>5</v>
      </c>
      <c r="AC40" s="15" t="s">
        <v>58</v>
      </c>
      <c r="AD40" s="16"/>
      <c r="AE40" s="15"/>
      <c r="AF40" s="16"/>
      <c r="AG40" s="15"/>
      <c r="AH40" s="12">
        <v>0</v>
      </c>
      <c r="AI40" s="12">
        <f>AA40+AH40</f>
        <v>0</v>
      </c>
      <c r="AJ40" s="16"/>
      <c r="AK40" s="15"/>
      <c r="AL40" s="16"/>
      <c r="AM40" s="15"/>
      <c r="AN40" s="16"/>
      <c r="AO40" s="15"/>
      <c r="AP40" s="16"/>
      <c r="AQ40" s="15"/>
      <c r="AR40" s="12"/>
      <c r="AS40" s="16">
        <v>10</v>
      </c>
      <c r="AT40" s="15" t="s">
        <v>58</v>
      </c>
      <c r="AU40" s="16"/>
      <c r="AV40" s="15"/>
      <c r="AW40" s="16"/>
      <c r="AX40" s="15"/>
      <c r="AY40" s="12">
        <v>0</v>
      </c>
      <c r="AZ40" s="12">
        <f>AR40+AY40</f>
        <v>0</v>
      </c>
      <c r="BA40" s="16"/>
      <c r="BB40" s="15"/>
      <c r="BC40" s="16"/>
      <c r="BD40" s="15"/>
      <c r="BE40" s="16"/>
      <c r="BF40" s="15"/>
      <c r="BG40" s="16"/>
      <c r="BH40" s="15"/>
      <c r="BI40" s="12"/>
      <c r="BJ40" s="16">
        <v>5</v>
      </c>
      <c r="BK40" s="15" t="s">
        <v>58</v>
      </c>
      <c r="BL40" s="16"/>
      <c r="BM40" s="15"/>
      <c r="BN40" s="16"/>
      <c r="BO40" s="15"/>
      <c r="BP40" s="12">
        <v>0</v>
      </c>
      <c r="BQ40" s="12">
        <f>BI40+BP40</f>
        <v>0</v>
      </c>
      <c r="BR40" s="16"/>
      <c r="BS40" s="15"/>
      <c r="BT40" s="16"/>
      <c r="BU40" s="15"/>
      <c r="BV40" s="16"/>
      <c r="BW40" s="15"/>
      <c r="BX40" s="16"/>
      <c r="BY40" s="15"/>
      <c r="BZ40" s="12"/>
      <c r="CA40" s="16">
        <v>10</v>
      </c>
      <c r="CB40" s="15" t="s">
        <v>58</v>
      </c>
      <c r="CC40" s="16"/>
      <c r="CD40" s="15"/>
      <c r="CE40" s="16"/>
      <c r="CF40" s="15"/>
      <c r="CG40" s="12">
        <v>0</v>
      </c>
      <c r="CH40" s="12">
        <f>BZ40+CG40</f>
        <v>0</v>
      </c>
      <c r="CI40" s="16"/>
      <c r="CJ40" s="15"/>
      <c r="CK40" s="16"/>
      <c r="CL40" s="15"/>
      <c r="CM40" s="16"/>
      <c r="CN40" s="15"/>
      <c r="CO40" s="16"/>
      <c r="CP40" s="15"/>
      <c r="CQ40" s="12"/>
      <c r="CR40" s="16">
        <v>5</v>
      </c>
      <c r="CS40" s="15" t="s">
        <v>58</v>
      </c>
      <c r="CT40" s="16"/>
      <c r="CU40" s="15"/>
      <c r="CV40" s="16"/>
      <c r="CW40" s="15"/>
      <c r="CX40" s="12">
        <v>0</v>
      </c>
      <c r="CY40" s="12">
        <f>CQ40+CX40</f>
        <v>0</v>
      </c>
      <c r="CZ40" s="16"/>
      <c r="DA40" s="15"/>
      <c r="DB40" s="16"/>
      <c r="DC40" s="15"/>
      <c r="DD40" s="16"/>
      <c r="DE40" s="15"/>
      <c r="DF40" s="16"/>
      <c r="DG40" s="15"/>
      <c r="DH40" s="12"/>
      <c r="DI40" s="16">
        <v>10</v>
      </c>
      <c r="DJ40" s="15" t="s">
        <v>58</v>
      </c>
      <c r="DK40" s="16"/>
      <c r="DL40" s="15"/>
      <c r="DM40" s="16"/>
      <c r="DN40" s="15"/>
      <c r="DO40" s="12">
        <v>0</v>
      </c>
      <c r="DP40" s="12">
        <f>DH40+DO40</f>
        <v>0</v>
      </c>
      <c r="DQ40" s="16"/>
      <c r="DR40" s="15"/>
      <c r="DS40" s="16"/>
      <c r="DT40" s="15"/>
      <c r="DU40" s="16"/>
      <c r="DV40" s="15"/>
      <c r="DW40" s="16"/>
      <c r="DX40" s="15"/>
      <c r="DY40" s="12"/>
      <c r="DZ40" s="16">
        <v>5</v>
      </c>
      <c r="EA40" s="15" t="s">
        <v>58</v>
      </c>
      <c r="EB40" s="16"/>
      <c r="EC40" s="15"/>
      <c r="ED40" s="16"/>
      <c r="EE40" s="15"/>
      <c r="EF40" s="12">
        <v>0</v>
      </c>
      <c r="EG40" s="12">
        <f>DY40+EF40</f>
        <v>0</v>
      </c>
      <c r="EH40" s="16"/>
      <c r="EI40" s="15"/>
      <c r="EJ40" s="16"/>
      <c r="EK40" s="15"/>
      <c r="EL40" s="16"/>
      <c r="EM40" s="15"/>
      <c r="EN40" s="16"/>
      <c r="EO40" s="15"/>
      <c r="EP40" s="12"/>
      <c r="EQ40" s="16">
        <v>10</v>
      </c>
      <c r="ER40" s="15" t="s">
        <v>58</v>
      </c>
      <c r="ES40" s="16"/>
      <c r="ET40" s="15"/>
      <c r="EU40" s="16"/>
      <c r="EV40" s="15"/>
      <c r="EW40" s="12">
        <v>0</v>
      </c>
      <c r="EX40" s="12">
        <f>EP40+EW40</f>
        <v>0</v>
      </c>
    </row>
    <row r="41" spans="1:154" ht="15.75" customHeight="1">
      <c r="A41" s="11"/>
      <c r="B41" s="11"/>
      <c r="C41" s="11"/>
      <c r="D41" s="11"/>
      <c r="E41" s="11" t="s">
        <v>61</v>
      </c>
      <c r="F41" s="11">
        <f>SUM(F33:F40)</f>
        <v>0</v>
      </c>
      <c r="G41" s="11">
        <f>SUM(G33:G40)</f>
        <v>0</v>
      </c>
      <c r="H41" s="11">
        <f>SUM(H33:H40)</f>
        <v>0</v>
      </c>
      <c r="I41" s="11">
        <f>SUM(I33:I40)</f>
        <v>0</v>
      </c>
      <c r="J41" s="11">
        <f>SUM(J33:J40)</f>
        <v>0</v>
      </c>
      <c r="K41" s="11">
        <f>SUM(K33:K40)</f>
        <v>0</v>
      </c>
      <c r="L41" s="11">
        <f>SUM(L33:L40)</f>
        <v>0</v>
      </c>
      <c r="M41" s="11">
        <f>SUM(M33:M40)</f>
        <v>0</v>
      </c>
      <c r="N41" s="11">
        <f>SUM(N33:N40)</f>
        <v>0</v>
      </c>
      <c r="O41" s="11">
        <f>SUM(O33:O40)</f>
        <v>0</v>
      </c>
      <c r="P41" s="12">
        <f>SUM(P33:P40)</f>
        <v>0</v>
      </c>
      <c r="Q41" s="12">
        <f>SUM(Q33:Q40)</f>
        <v>0</v>
      </c>
      <c r="R41" s="12">
        <f>SUM(R33:R40)</f>
        <v>0</v>
      </c>
      <c r="S41" s="16">
        <f>SUM(S33:S40)</f>
        <v>0</v>
      </c>
      <c r="T41" s="15"/>
      <c r="U41" s="16">
        <f>SUM(U33:U40)</f>
        <v>0</v>
      </c>
      <c r="V41" s="15"/>
      <c r="W41" s="16">
        <f>SUM(W33:W40)</f>
        <v>0</v>
      </c>
      <c r="X41" s="15"/>
      <c r="Y41" s="16">
        <f>SUM(Y33:Y40)</f>
        <v>0</v>
      </c>
      <c r="Z41" s="15"/>
      <c r="AA41" s="12">
        <f>SUM(AA33:AA40)</f>
        <v>0</v>
      </c>
      <c r="AB41" s="16">
        <f>SUM(AB33:AB40)</f>
        <v>0</v>
      </c>
      <c r="AC41" s="15"/>
      <c r="AD41" s="16">
        <f>SUM(AD33:AD40)</f>
        <v>0</v>
      </c>
      <c r="AE41" s="15"/>
      <c r="AF41" s="16">
        <f>SUM(AF33:AF40)</f>
        <v>0</v>
      </c>
      <c r="AG41" s="15"/>
      <c r="AH41" s="12">
        <f>SUM(AH33:AH40)</f>
        <v>0</v>
      </c>
      <c r="AI41" s="12">
        <f>SUM(AI33:AI40)</f>
        <v>0</v>
      </c>
      <c r="AJ41" s="16">
        <f>SUM(AJ33:AJ40)</f>
        <v>0</v>
      </c>
      <c r="AK41" s="15"/>
      <c r="AL41" s="16">
        <f>SUM(AL33:AL40)</f>
        <v>0</v>
      </c>
      <c r="AM41" s="15"/>
      <c r="AN41" s="16">
        <f>SUM(AN33:AN40)</f>
        <v>0</v>
      </c>
      <c r="AO41" s="15"/>
      <c r="AP41" s="16">
        <f>SUM(AP33:AP40)</f>
        <v>0</v>
      </c>
      <c r="AQ41" s="15"/>
      <c r="AR41" s="12">
        <f>SUM(AR33:AR40)</f>
        <v>0</v>
      </c>
      <c r="AS41" s="16">
        <f>SUM(AS33:AS40)</f>
        <v>0</v>
      </c>
      <c r="AT41" s="15"/>
      <c r="AU41" s="16">
        <f>SUM(AU33:AU40)</f>
        <v>0</v>
      </c>
      <c r="AV41" s="15"/>
      <c r="AW41" s="16">
        <f>SUM(AW33:AW40)</f>
        <v>0</v>
      </c>
      <c r="AX41" s="15"/>
      <c r="AY41" s="12">
        <f>SUM(AY33:AY40)</f>
        <v>0</v>
      </c>
      <c r="AZ41" s="12">
        <f>SUM(AZ33:AZ40)</f>
        <v>0</v>
      </c>
      <c r="BA41" s="16">
        <f>SUM(BA33:BA40)</f>
        <v>0</v>
      </c>
      <c r="BB41" s="15"/>
      <c r="BC41" s="16">
        <f>SUM(BC33:BC40)</f>
        <v>0</v>
      </c>
      <c r="BD41" s="15"/>
      <c r="BE41" s="16">
        <f>SUM(BE33:BE40)</f>
        <v>0</v>
      </c>
      <c r="BF41" s="15"/>
      <c r="BG41" s="16">
        <f>SUM(BG33:BG40)</f>
        <v>0</v>
      </c>
      <c r="BH41" s="15"/>
      <c r="BI41" s="12">
        <f>SUM(BI33:BI40)</f>
        <v>0</v>
      </c>
      <c r="BJ41" s="16">
        <f>SUM(BJ33:BJ40)</f>
        <v>0</v>
      </c>
      <c r="BK41" s="15"/>
      <c r="BL41" s="16">
        <f>SUM(BL33:BL40)</f>
        <v>0</v>
      </c>
      <c r="BM41" s="15"/>
      <c r="BN41" s="16">
        <f>SUM(BN33:BN40)</f>
        <v>0</v>
      </c>
      <c r="BO41" s="15"/>
      <c r="BP41" s="12">
        <f>SUM(BP33:BP40)</f>
        <v>0</v>
      </c>
      <c r="BQ41" s="12">
        <f>SUM(BQ33:BQ40)</f>
        <v>0</v>
      </c>
      <c r="BR41" s="16">
        <f>SUM(BR33:BR40)</f>
        <v>0</v>
      </c>
      <c r="BS41" s="15"/>
      <c r="BT41" s="16">
        <f>SUM(BT33:BT40)</f>
        <v>0</v>
      </c>
      <c r="BU41" s="15"/>
      <c r="BV41" s="16">
        <f>SUM(BV33:BV40)</f>
        <v>0</v>
      </c>
      <c r="BW41" s="15"/>
      <c r="BX41" s="16">
        <f>SUM(BX33:BX40)</f>
        <v>0</v>
      </c>
      <c r="BY41" s="15"/>
      <c r="BZ41" s="12">
        <f>SUM(BZ33:BZ40)</f>
        <v>0</v>
      </c>
      <c r="CA41" s="16">
        <f>SUM(CA33:CA40)</f>
        <v>0</v>
      </c>
      <c r="CB41" s="15"/>
      <c r="CC41" s="16">
        <f>SUM(CC33:CC40)</f>
        <v>0</v>
      </c>
      <c r="CD41" s="15"/>
      <c r="CE41" s="16">
        <f>SUM(CE33:CE40)</f>
        <v>0</v>
      </c>
      <c r="CF41" s="15"/>
      <c r="CG41" s="12">
        <f>SUM(CG33:CG40)</f>
        <v>0</v>
      </c>
      <c r="CH41" s="12">
        <f>SUM(CH33:CH40)</f>
        <v>0</v>
      </c>
      <c r="CI41" s="16">
        <f>SUM(CI33:CI40)</f>
        <v>0</v>
      </c>
      <c r="CJ41" s="15"/>
      <c r="CK41" s="16">
        <f>SUM(CK33:CK40)</f>
        <v>0</v>
      </c>
      <c r="CL41" s="15"/>
      <c r="CM41" s="16">
        <f>SUM(CM33:CM40)</f>
        <v>0</v>
      </c>
      <c r="CN41" s="15"/>
      <c r="CO41" s="16">
        <f>SUM(CO33:CO40)</f>
        <v>0</v>
      </c>
      <c r="CP41" s="15"/>
      <c r="CQ41" s="12">
        <f>SUM(CQ33:CQ40)</f>
        <v>0</v>
      </c>
      <c r="CR41" s="16">
        <f>SUM(CR33:CR40)</f>
        <v>0</v>
      </c>
      <c r="CS41" s="15"/>
      <c r="CT41" s="16">
        <f>SUM(CT33:CT40)</f>
        <v>0</v>
      </c>
      <c r="CU41" s="15"/>
      <c r="CV41" s="16">
        <f>SUM(CV33:CV40)</f>
        <v>0</v>
      </c>
      <c r="CW41" s="15"/>
      <c r="CX41" s="12">
        <f>SUM(CX33:CX40)</f>
        <v>0</v>
      </c>
      <c r="CY41" s="12">
        <f>SUM(CY33:CY40)</f>
        <v>0</v>
      </c>
      <c r="CZ41" s="16">
        <f>SUM(CZ33:CZ40)</f>
        <v>0</v>
      </c>
      <c r="DA41" s="15"/>
      <c r="DB41" s="16">
        <f>SUM(DB33:DB40)</f>
        <v>0</v>
      </c>
      <c r="DC41" s="15"/>
      <c r="DD41" s="16">
        <f>SUM(DD33:DD40)</f>
        <v>0</v>
      </c>
      <c r="DE41" s="15"/>
      <c r="DF41" s="16">
        <f>SUM(DF33:DF40)</f>
        <v>0</v>
      </c>
      <c r="DG41" s="15"/>
      <c r="DH41" s="12">
        <f>SUM(DH33:DH40)</f>
        <v>0</v>
      </c>
      <c r="DI41" s="16">
        <f>SUM(DI33:DI40)</f>
        <v>0</v>
      </c>
      <c r="DJ41" s="15"/>
      <c r="DK41" s="16">
        <f>SUM(DK33:DK40)</f>
        <v>0</v>
      </c>
      <c r="DL41" s="15"/>
      <c r="DM41" s="16">
        <f>SUM(DM33:DM40)</f>
        <v>0</v>
      </c>
      <c r="DN41" s="15"/>
      <c r="DO41" s="12">
        <f>SUM(DO33:DO40)</f>
        <v>0</v>
      </c>
      <c r="DP41" s="12">
        <f>SUM(DP33:DP40)</f>
        <v>0</v>
      </c>
      <c r="DQ41" s="16">
        <f>SUM(DQ33:DQ40)</f>
        <v>0</v>
      </c>
      <c r="DR41" s="15"/>
      <c r="DS41" s="16">
        <f>SUM(DS33:DS40)</f>
        <v>0</v>
      </c>
      <c r="DT41" s="15"/>
      <c r="DU41" s="16">
        <f>SUM(DU33:DU40)</f>
        <v>0</v>
      </c>
      <c r="DV41" s="15"/>
      <c r="DW41" s="16">
        <f>SUM(DW33:DW40)</f>
        <v>0</v>
      </c>
      <c r="DX41" s="15"/>
      <c r="DY41" s="12">
        <f>SUM(DY33:DY40)</f>
        <v>0</v>
      </c>
      <c r="DZ41" s="16">
        <f>SUM(DZ33:DZ40)</f>
        <v>0</v>
      </c>
      <c r="EA41" s="15"/>
      <c r="EB41" s="16">
        <f>SUM(EB33:EB40)</f>
        <v>0</v>
      </c>
      <c r="EC41" s="15"/>
      <c r="ED41" s="16">
        <f>SUM(ED33:ED40)</f>
        <v>0</v>
      </c>
      <c r="EE41" s="15"/>
      <c r="EF41" s="12">
        <f>SUM(EF33:EF40)</f>
        <v>0</v>
      </c>
      <c r="EG41" s="12">
        <f>SUM(EG33:EG40)</f>
        <v>0</v>
      </c>
      <c r="EH41" s="16">
        <f>SUM(EH33:EH40)</f>
        <v>0</v>
      </c>
      <c r="EI41" s="15"/>
      <c r="EJ41" s="16">
        <f>SUM(EJ33:EJ40)</f>
        <v>0</v>
      </c>
      <c r="EK41" s="15"/>
      <c r="EL41" s="16">
        <f>SUM(EL33:EL40)</f>
        <v>0</v>
      </c>
      <c r="EM41" s="15"/>
      <c r="EN41" s="16">
        <f>SUM(EN33:EN40)</f>
        <v>0</v>
      </c>
      <c r="EO41" s="15"/>
      <c r="EP41" s="12">
        <f>SUM(EP33:EP40)</f>
        <v>0</v>
      </c>
      <c r="EQ41" s="16">
        <f>SUM(EQ33:EQ40)</f>
        <v>0</v>
      </c>
      <c r="ER41" s="15"/>
      <c r="ES41" s="16">
        <f>SUM(ES33:ES40)</f>
        <v>0</v>
      </c>
      <c r="ET41" s="15"/>
      <c r="EU41" s="16">
        <f>SUM(EU33:EU40)</f>
        <v>0</v>
      </c>
      <c r="EV41" s="15"/>
      <c r="EW41" s="12">
        <f>SUM(EW33:EW40)</f>
        <v>0</v>
      </c>
      <c r="EX41" s="12">
        <f>SUM(EX33:EX40)</f>
        <v>0</v>
      </c>
    </row>
    <row r="42" spans="1:153" ht="19.5" customHeight="1">
      <c r="A42" s="13" t="s">
        <v>97</v>
      </c>
      <c r="EW42" s="13"/>
    </row>
    <row r="43" spans="1:154" ht="12.75">
      <c r="A43" s="11">
        <v>1</v>
      </c>
      <c r="B43" s="11">
        <v>1</v>
      </c>
      <c r="C43" s="11"/>
      <c r="D43" s="11" t="s">
        <v>98</v>
      </c>
      <c r="E43" s="5" t="s">
        <v>99</v>
      </c>
      <c r="F43" s="11">
        <f>COUNTIF(S43:EV43,"e")</f>
        <v>0</v>
      </c>
      <c r="G43" s="11">
        <f>COUNTIF(S43:EV43,"z")</f>
        <v>0</v>
      </c>
      <c r="H43" s="11">
        <f>SUM(I43:O43)</f>
        <v>0</v>
      </c>
      <c r="I43" s="11">
        <f>S43+AJ43+BA43+BR43+CI43+CZ43+DQ43+EH43</f>
        <v>0</v>
      </c>
      <c r="J43" s="11">
        <f>U43+AL43+BC43+BT43+CK43+DB43+DS43+EJ43</f>
        <v>0</v>
      </c>
      <c r="K43" s="11">
        <f>W43+AN43+BE43+BV43+CM43+DD43+DU43+EL43</f>
        <v>0</v>
      </c>
      <c r="L43" s="11">
        <f>Y43+AP43+BG43+BX43+CO43+DF43+DW43+EN43</f>
        <v>0</v>
      </c>
      <c r="M43" s="11">
        <f>AB43+AS43+BJ43+CA43+CR43+DI43+DZ43+EQ43</f>
        <v>0</v>
      </c>
      <c r="N43" s="11">
        <f>AD43+AU43+BL43+CC43+CT43+DK43+EB43+ES43</f>
        <v>0</v>
      </c>
      <c r="O43" s="11">
        <f>AF43+AW43+BN43+CE43+CV43+DM43+ED43+EU43</f>
        <v>0</v>
      </c>
      <c r="P43" s="12">
        <f>AI43+AZ43+BQ43+CH43+CY43+DP43+EG43+EX43</f>
        <v>0</v>
      </c>
      <c r="Q43" s="12">
        <f>AH43+AY43+BP43+CG43+CX43+DO43+EF43+EW43</f>
        <v>0</v>
      </c>
      <c r="R43" s="12">
        <v>5</v>
      </c>
      <c r="S43" s="16"/>
      <c r="T43" s="15"/>
      <c r="U43" s="16"/>
      <c r="V43" s="15"/>
      <c r="W43" s="16"/>
      <c r="X43" s="15"/>
      <c r="Y43" s="16"/>
      <c r="Z43" s="15"/>
      <c r="AA43" s="12"/>
      <c r="AB43" s="16"/>
      <c r="AC43" s="15"/>
      <c r="AD43" s="16"/>
      <c r="AE43" s="15"/>
      <c r="AF43" s="16"/>
      <c r="AG43" s="15"/>
      <c r="AH43" s="12"/>
      <c r="AI43" s="12">
        <f>AA43+AH43</f>
        <v>0</v>
      </c>
      <c r="AJ43" s="16"/>
      <c r="AK43" s="15"/>
      <c r="AL43" s="16"/>
      <c r="AM43" s="15"/>
      <c r="AN43" s="16"/>
      <c r="AO43" s="15"/>
      <c r="AP43" s="16"/>
      <c r="AQ43" s="15"/>
      <c r="AR43" s="12"/>
      <c r="AS43" s="16"/>
      <c r="AT43" s="15"/>
      <c r="AU43" s="16"/>
      <c r="AV43" s="15"/>
      <c r="AW43" s="16"/>
      <c r="AX43" s="15"/>
      <c r="AY43" s="12"/>
      <c r="AZ43" s="12">
        <f>AR43+AY43</f>
        <v>0</v>
      </c>
      <c r="BA43" s="16">
        <v>15</v>
      </c>
      <c r="BB43" s="15" t="s">
        <v>58</v>
      </c>
      <c r="BC43" s="16"/>
      <c r="BD43" s="15"/>
      <c r="BE43" s="16"/>
      <c r="BF43" s="15"/>
      <c r="BG43" s="16"/>
      <c r="BH43" s="15"/>
      <c r="BI43" s="12">
        <v>5</v>
      </c>
      <c r="BJ43" s="16"/>
      <c r="BK43" s="15"/>
      <c r="BL43" s="16"/>
      <c r="BM43" s="15"/>
      <c r="BN43" s="16"/>
      <c r="BO43" s="15"/>
      <c r="BP43" s="12"/>
      <c r="BQ43" s="12">
        <f>BI43+BP43</f>
        <v>0</v>
      </c>
      <c r="BR43" s="16"/>
      <c r="BS43" s="15"/>
      <c r="BT43" s="16"/>
      <c r="BU43" s="15"/>
      <c r="BV43" s="16"/>
      <c r="BW43" s="15"/>
      <c r="BX43" s="16"/>
      <c r="BY43" s="15"/>
      <c r="BZ43" s="12"/>
      <c r="CA43" s="16"/>
      <c r="CB43" s="15"/>
      <c r="CC43" s="16"/>
      <c r="CD43" s="15"/>
      <c r="CE43" s="16"/>
      <c r="CF43" s="15"/>
      <c r="CG43" s="12"/>
      <c r="CH43" s="12">
        <f>BZ43+CG43</f>
        <v>0</v>
      </c>
      <c r="CI43" s="16"/>
      <c r="CJ43" s="15"/>
      <c r="CK43" s="16"/>
      <c r="CL43" s="15"/>
      <c r="CM43" s="16"/>
      <c r="CN43" s="15"/>
      <c r="CO43" s="16"/>
      <c r="CP43" s="15"/>
      <c r="CQ43" s="12"/>
      <c r="CR43" s="16"/>
      <c r="CS43" s="15"/>
      <c r="CT43" s="16"/>
      <c r="CU43" s="15"/>
      <c r="CV43" s="16"/>
      <c r="CW43" s="15"/>
      <c r="CX43" s="12"/>
      <c r="CY43" s="12">
        <f>CQ43+CX43</f>
        <v>0</v>
      </c>
      <c r="CZ43" s="16"/>
      <c r="DA43" s="15"/>
      <c r="DB43" s="16"/>
      <c r="DC43" s="15"/>
      <c r="DD43" s="16"/>
      <c r="DE43" s="15"/>
      <c r="DF43" s="16"/>
      <c r="DG43" s="15"/>
      <c r="DH43" s="12"/>
      <c r="DI43" s="16"/>
      <c r="DJ43" s="15"/>
      <c r="DK43" s="16"/>
      <c r="DL43" s="15"/>
      <c r="DM43" s="16"/>
      <c r="DN43" s="15"/>
      <c r="DO43" s="12"/>
      <c r="DP43" s="12">
        <f>DH43+DO43</f>
        <v>0</v>
      </c>
      <c r="DQ43" s="16"/>
      <c r="DR43" s="15"/>
      <c r="DS43" s="16"/>
      <c r="DT43" s="15"/>
      <c r="DU43" s="16"/>
      <c r="DV43" s="15"/>
      <c r="DW43" s="16"/>
      <c r="DX43" s="15"/>
      <c r="DY43" s="12"/>
      <c r="DZ43" s="16"/>
      <c r="EA43" s="15"/>
      <c r="EB43" s="16"/>
      <c r="EC43" s="15"/>
      <c r="ED43" s="16"/>
      <c r="EE43" s="15"/>
      <c r="EF43" s="12"/>
      <c r="EG43" s="12">
        <f>DY43+EF43</f>
        <v>0</v>
      </c>
      <c r="EH43" s="16"/>
      <c r="EI43" s="15"/>
      <c r="EJ43" s="16"/>
      <c r="EK43" s="15"/>
      <c r="EL43" s="16"/>
      <c r="EM43" s="15"/>
      <c r="EN43" s="16"/>
      <c r="EO43" s="15"/>
      <c r="EP43" s="12"/>
      <c r="EQ43" s="16"/>
      <c r="ER43" s="15"/>
      <c r="ES43" s="16"/>
      <c r="ET43" s="15"/>
      <c r="EU43" s="16"/>
      <c r="EV43" s="15"/>
      <c r="EW43" s="12"/>
      <c r="EX43" s="12">
        <f>EP43+EW43</f>
        <v>0</v>
      </c>
    </row>
    <row r="44" spans="1:154" ht="12.75">
      <c r="A44" s="11">
        <v>1</v>
      </c>
      <c r="B44" s="11">
        <v>1</v>
      </c>
      <c r="C44" s="11"/>
      <c r="D44" s="11" t="s">
        <v>100</v>
      </c>
      <c r="E44" s="5" t="s">
        <v>101</v>
      </c>
      <c r="F44" s="11">
        <f>COUNTIF(S44:EV44,"e")</f>
        <v>0</v>
      </c>
      <c r="G44" s="11">
        <f>COUNTIF(S44:EV44,"z")</f>
        <v>0</v>
      </c>
      <c r="H44" s="11">
        <f>SUM(I44:O44)</f>
        <v>0</v>
      </c>
      <c r="I44" s="11">
        <f>S44+AJ44+BA44+BR44+CI44+CZ44+DQ44+EH44</f>
        <v>0</v>
      </c>
      <c r="J44" s="11">
        <f>U44+AL44+BC44+BT44+CK44+DB44+DS44+EJ44</f>
        <v>0</v>
      </c>
      <c r="K44" s="11">
        <f>W44+AN44+BE44+BV44+CM44+DD44+DU44+EL44</f>
        <v>0</v>
      </c>
      <c r="L44" s="11">
        <f>Y44+AP44+BG44+BX44+CO44+DF44+DW44+EN44</f>
        <v>0</v>
      </c>
      <c r="M44" s="11">
        <f>AB44+AS44+BJ44+CA44+CR44+DI44+DZ44+EQ44</f>
        <v>0</v>
      </c>
      <c r="N44" s="11">
        <f>AD44+AU44+BL44+CC44+CT44+DK44+EB44+ES44</f>
        <v>0</v>
      </c>
      <c r="O44" s="11">
        <f>AF44+AW44+BN44+CE44+CV44+DM44+ED44+EU44</f>
        <v>0</v>
      </c>
      <c r="P44" s="12">
        <f>AI44+AZ44+BQ44+CH44+CY44+DP44+EG44+EX44</f>
        <v>0</v>
      </c>
      <c r="Q44" s="12">
        <f>AH44+AY44+BP44+CG44+CX44+DO44+EF44+EW44</f>
        <v>0</v>
      </c>
      <c r="R44" s="12">
        <v>5</v>
      </c>
      <c r="S44" s="16"/>
      <c r="T44" s="15"/>
      <c r="U44" s="16"/>
      <c r="V44" s="15"/>
      <c r="W44" s="16"/>
      <c r="X44" s="15"/>
      <c r="Y44" s="16"/>
      <c r="Z44" s="15"/>
      <c r="AA44" s="12"/>
      <c r="AB44" s="16"/>
      <c r="AC44" s="15"/>
      <c r="AD44" s="16"/>
      <c r="AE44" s="15"/>
      <c r="AF44" s="16"/>
      <c r="AG44" s="15"/>
      <c r="AH44" s="12"/>
      <c r="AI44" s="12">
        <f>AA44+AH44</f>
        <v>0</v>
      </c>
      <c r="AJ44" s="16"/>
      <c r="AK44" s="15"/>
      <c r="AL44" s="16"/>
      <c r="AM44" s="15"/>
      <c r="AN44" s="16"/>
      <c r="AO44" s="15"/>
      <c r="AP44" s="16"/>
      <c r="AQ44" s="15"/>
      <c r="AR44" s="12"/>
      <c r="AS44" s="16"/>
      <c r="AT44" s="15"/>
      <c r="AU44" s="16"/>
      <c r="AV44" s="15"/>
      <c r="AW44" s="16"/>
      <c r="AX44" s="15"/>
      <c r="AY44" s="12"/>
      <c r="AZ44" s="12">
        <f>AR44+AY44</f>
        <v>0</v>
      </c>
      <c r="BA44" s="16">
        <v>15</v>
      </c>
      <c r="BB44" s="15" t="s">
        <v>58</v>
      </c>
      <c r="BC44" s="16"/>
      <c r="BD44" s="15"/>
      <c r="BE44" s="16"/>
      <c r="BF44" s="15"/>
      <c r="BG44" s="16"/>
      <c r="BH44" s="15"/>
      <c r="BI44" s="12">
        <v>5</v>
      </c>
      <c r="BJ44" s="16"/>
      <c r="BK44" s="15"/>
      <c r="BL44" s="16"/>
      <c r="BM44" s="15"/>
      <c r="BN44" s="16"/>
      <c r="BO44" s="15"/>
      <c r="BP44" s="12"/>
      <c r="BQ44" s="12">
        <f>BI44+BP44</f>
        <v>0</v>
      </c>
      <c r="BR44" s="16"/>
      <c r="BS44" s="15"/>
      <c r="BT44" s="16"/>
      <c r="BU44" s="15"/>
      <c r="BV44" s="16"/>
      <c r="BW44" s="15"/>
      <c r="BX44" s="16"/>
      <c r="BY44" s="15"/>
      <c r="BZ44" s="12"/>
      <c r="CA44" s="16"/>
      <c r="CB44" s="15"/>
      <c r="CC44" s="16"/>
      <c r="CD44" s="15"/>
      <c r="CE44" s="16"/>
      <c r="CF44" s="15"/>
      <c r="CG44" s="12"/>
      <c r="CH44" s="12">
        <f>BZ44+CG44</f>
        <v>0</v>
      </c>
      <c r="CI44" s="16"/>
      <c r="CJ44" s="15"/>
      <c r="CK44" s="16"/>
      <c r="CL44" s="15"/>
      <c r="CM44" s="16"/>
      <c r="CN44" s="15"/>
      <c r="CO44" s="16"/>
      <c r="CP44" s="15"/>
      <c r="CQ44" s="12"/>
      <c r="CR44" s="16"/>
      <c r="CS44" s="15"/>
      <c r="CT44" s="16"/>
      <c r="CU44" s="15"/>
      <c r="CV44" s="16"/>
      <c r="CW44" s="15"/>
      <c r="CX44" s="12"/>
      <c r="CY44" s="12">
        <f>CQ44+CX44</f>
        <v>0</v>
      </c>
      <c r="CZ44" s="16"/>
      <c r="DA44" s="15"/>
      <c r="DB44" s="16"/>
      <c r="DC44" s="15"/>
      <c r="DD44" s="16"/>
      <c r="DE44" s="15"/>
      <c r="DF44" s="16"/>
      <c r="DG44" s="15"/>
      <c r="DH44" s="12"/>
      <c r="DI44" s="16"/>
      <c r="DJ44" s="15"/>
      <c r="DK44" s="16"/>
      <c r="DL44" s="15"/>
      <c r="DM44" s="16"/>
      <c r="DN44" s="15"/>
      <c r="DO44" s="12"/>
      <c r="DP44" s="12">
        <f>DH44+DO44</f>
        <v>0</v>
      </c>
      <c r="DQ44" s="16"/>
      <c r="DR44" s="15"/>
      <c r="DS44" s="16"/>
      <c r="DT44" s="15"/>
      <c r="DU44" s="16"/>
      <c r="DV44" s="15"/>
      <c r="DW44" s="16"/>
      <c r="DX44" s="15"/>
      <c r="DY44" s="12"/>
      <c r="DZ44" s="16"/>
      <c r="EA44" s="15"/>
      <c r="EB44" s="16"/>
      <c r="EC44" s="15"/>
      <c r="ED44" s="16"/>
      <c r="EE44" s="15"/>
      <c r="EF44" s="12"/>
      <c r="EG44" s="12">
        <f>DY44+EF44</f>
        <v>0</v>
      </c>
      <c r="EH44" s="16"/>
      <c r="EI44" s="15"/>
      <c r="EJ44" s="16"/>
      <c r="EK44" s="15"/>
      <c r="EL44" s="16"/>
      <c r="EM44" s="15"/>
      <c r="EN44" s="16"/>
      <c r="EO44" s="15"/>
      <c r="EP44" s="12"/>
      <c r="EQ44" s="16"/>
      <c r="ER44" s="15"/>
      <c r="ES44" s="16"/>
      <c r="ET44" s="15"/>
      <c r="EU44" s="16"/>
      <c r="EV44" s="15"/>
      <c r="EW44" s="12"/>
      <c r="EX44" s="12">
        <f>EP44+EW44</f>
        <v>0</v>
      </c>
    </row>
    <row r="45" spans="1:154" ht="12.75">
      <c r="A45" s="11">
        <v>1</v>
      </c>
      <c r="B45" s="11">
        <v>1</v>
      </c>
      <c r="C45" s="11"/>
      <c r="D45" s="11" t="s">
        <v>102</v>
      </c>
      <c r="E45" s="5" t="s">
        <v>103</v>
      </c>
      <c r="F45" s="11">
        <f>COUNTIF(S45:EV45,"e")</f>
        <v>0</v>
      </c>
      <c r="G45" s="11">
        <f>COUNTIF(S45:EV45,"z")</f>
        <v>0</v>
      </c>
      <c r="H45" s="11">
        <f>SUM(I45:O45)</f>
        <v>0</v>
      </c>
      <c r="I45" s="11">
        <f>S45+AJ45+BA45+BR45+CI45+CZ45+DQ45+EH45</f>
        <v>0</v>
      </c>
      <c r="J45" s="11">
        <f>U45+AL45+BC45+BT45+CK45+DB45+DS45+EJ45</f>
        <v>0</v>
      </c>
      <c r="K45" s="11">
        <f>W45+AN45+BE45+BV45+CM45+DD45+DU45+EL45</f>
        <v>0</v>
      </c>
      <c r="L45" s="11">
        <f>Y45+AP45+BG45+BX45+CO45+DF45+DW45+EN45</f>
        <v>0</v>
      </c>
      <c r="M45" s="11">
        <f>AB45+AS45+BJ45+CA45+CR45+DI45+DZ45+EQ45</f>
        <v>0</v>
      </c>
      <c r="N45" s="11">
        <f>AD45+AU45+BL45+CC45+CT45+DK45+EB45+ES45</f>
        <v>0</v>
      </c>
      <c r="O45" s="11">
        <f>AF45+AW45+BN45+CE45+CV45+DM45+ED45+EU45</f>
        <v>0</v>
      </c>
      <c r="P45" s="12">
        <f>AI45+AZ45+BQ45+CH45+CY45+DP45+EG45+EX45</f>
        <v>0</v>
      </c>
      <c r="Q45" s="12">
        <f>AH45+AY45+BP45+CG45+CX45+DO45+EF45+EW45</f>
        <v>0</v>
      </c>
      <c r="R45" s="12">
        <v>5</v>
      </c>
      <c r="S45" s="16"/>
      <c r="T45" s="15"/>
      <c r="U45" s="16"/>
      <c r="V45" s="15"/>
      <c r="W45" s="16"/>
      <c r="X45" s="15"/>
      <c r="Y45" s="16"/>
      <c r="Z45" s="15"/>
      <c r="AA45" s="12"/>
      <c r="AB45" s="16"/>
      <c r="AC45" s="15"/>
      <c r="AD45" s="16"/>
      <c r="AE45" s="15"/>
      <c r="AF45" s="16"/>
      <c r="AG45" s="15"/>
      <c r="AH45" s="12"/>
      <c r="AI45" s="12">
        <f>AA45+AH45</f>
        <v>0</v>
      </c>
      <c r="AJ45" s="16"/>
      <c r="AK45" s="15"/>
      <c r="AL45" s="16"/>
      <c r="AM45" s="15"/>
      <c r="AN45" s="16"/>
      <c r="AO45" s="15"/>
      <c r="AP45" s="16"/>
      <c r="AQ45" s="15"/>
      <c r="AR45" s="12"/>
      <c r="AS45" s="16"/>
      <c r="AT45" s="15"/>
      <c r="AU45" s="16"/>
      <c r="AV45" s="15"/>
      <c r="AW45" s="16"/>
      <c r="AX45" s="15"/>
      <c r="AY45" s="12"/>
      <c r="AZ45" s="12">
        <f>AR45+AY45</f>
        <v>0</v>
      </c>
      <c r="BA45" s="16">
        <v>15</v>
      </c>
      <c r="BB45" s="15" t="s">
        <v>58</v>
      </c>
      <c r="BC45" s="16"/>
      <c r="BD45" s="15"/>
      <c r="BE45" s="16"/>
      <c r="BF45" s="15"/>
      <c r="BG45" s="16"/>
      <c r="BH45" s="15"/>
      <c r="BI45" s="12">
        <v>5</v>
      </c>
      <c r="BJ45" s="16"/>
      <c r="BK45" s="15"/>
      <c r="BL45" s="16"/>
      <c r="BM45" s="15"/>
      <c r="BN45" s="16"/>
      <c r="BO45" s="15"/>
      <c r="BP45" s="12"/>
      <c r="BQ45" s="12">
        <f>BI45+BP45</f>
        <v>0</v>
      </c>
      <c r="BR45" s="16"/>
      <c r="BS45" s="15"/>
      <c r="BT45" s="16"/>
      <c r="BU45" s="15"/>
      <c r="BV45" s="16"/>
      <c r="BW45" s="15"/>
      <c r="BX45" s="16"/>
      <c r="BY45" s="15"/>
      <c r="BZ45" s="12"/>
      <c r="CA45" s="16"/>
      <c r="CB45" s="15"/>
      <c r="CC45" s="16"/>
      <c r="CD45" s="15"/>
      <c r="CE45" s="16"/>
      <c r="CF45" s="15"/>
      <c r="CG45" s="12"/>
      <c r="CH45" s="12">
        <f>BZ45+CG45</f>
        <v>0</v>
      </c>
      <c r="CI45" s="16"/>
      <c r="CJ45" s="15"/>
      <c r="CK45" s="16"/>
      <c r="CL45" s="15"/>
      <c r="CM45" s="16"/>
      <c r="CN45" s="15"/>
      <c r="CO45" s="16"/>
      <c r="CP45" s="15"/>
      <c r="CQ45" s="12"/>
      <c r="CR45" s="16"/>
      <c r="CS45" s="15"/>
      <c r="CT45" s="16"/>
      <c r="CU45" s="15"/>
      <c r="CV45" s="16"/>
      <c r="CW45" s="15"/>
      <c r="CX45" s="12"/>
      <c r="CY45" s="12">
        <f>CQ45+CX45</f>
        <v>0</v>
      </c>
      <c r="CZ45" s="16"/>
      <c r="DA45" s="15"/>
      <c r="DB45" s="16"/>
      <c r="DC45" s="15"/>
      <c r="DD45" s="16"/>
      <c r="DE45" s="15"/>
      <c r="DF45" s="16"/>
      <c r="DG45" s="15"/>
      <c r="DH45" s="12"/>
      <c r="DI45" s="16"/>
      <c r="DJ45" s="15"/>
      <c r="DK45" s="16"/>
      <c r="DL45" s="15"/>
      <c r="DM45" s="16"/>
      <c r="DN45" s="15"/>
      <c r="DO45" s="12"/>
      <c r="DP45" s="12">
        <f>DH45+DO45</f>
        <v>0</v>
      </c>
      <c r="DQ45" s="16"/>
      <c r="DR45" s="15"/>
      <c r="DS45" s="16"/>
      <c r="DT45" s="15"/>
      <c r="DU45" s="16"/>
      <c r="DV45" s="15"/>
      <c r="DW45" s="16"/>
      <c r="DX45" s="15"/>
      <c r="DY45" s="12"/>
      <c r="DZ45" s="16"/>
      <c r="EA45" s="15"/>
      <c r="EB45" s="16"/>
      <c r="EC45" s="15"/>
      <c r="ED45" s="16"/>
      <c r="EE45" s="15"/>
      <c r="EF45" s="12"/>
      <c r="EG45" s="12">
        <f>DY45+EF45</f>
        <v>0</v>
      </c>
      <c r="EH45" s="16"/>
      <c r="EI45" s="15"/>
      <c r="EJ45" s="16"/>
      <c r="EK45" s="15"/>
      <c r="EL45" s="16"/>
      <c r="EM45" s="15"/>
      <c r="EN45" s="16"/>
      <c r="EO45" s="15"/>
      <c r="EP45" s="12"/>
      <c r="EQ45" s="16"/>
      <c r="ER45" s="15"/>
      <c r="ES45" s="16"/>
      <c r="ET45" s="15"/>
      <c r="EU45" s="16"/>
      <c r="EV45" s="15"/>
      <c r="EW45" s="12"/>
      <c r="EX45" s="12">
        <f>EP45+EW45</f>
        <v>0</v>
      </c>
    </row>
    <row r="46" spans="1:154" ht="12.75">
      <c r="A46" s="11">
        <v>2</v>
      </c>
      <c r="B46" s="11">
        <v>1</v>
      </c>
      <c r="C46" s="11"/>
      <c r="D46" s="11" t="s">
        <v>104</v>
      </c>
      <c r="E46" s="5" t="s">
        <v>105</v>
      </c>
      <c r="F46" s="11">
        <f>COUNTIF(S46:EV46,"e")</f>
        <v>0</v>
      </c>
      <c r="G46" s="11">
        <f>COUNTIF(S46:EV46,"z")</f>
        <v>0</v>
      </c>
      <c r="H46" s="11">
        <f>SUM(I46:O46)</f>
        <v>0</v>
      </c>
      <c r="I46" s="11">
        <f>S46+AJ46+BA46+BR46+CI46+CZ46+DQ46+EH46</f>
        <v>0</v>
      </c>
      <c r="J46" s="11">
        <f>U46+AL46+BC46+BT46+CK46+DB46+DS46+EJ46</f>
        <v>0</v>
      </c>
      <c r="K46" s="11">
        <f>W46+AN46+BE46+BV46+CM46+DD46+DU46+EL46</f>
        <v>0</v>
      </c>
      <c r="L46" s="11">
        <f>Y46+AP46+BG46+BX46+CO46+DF46+DW46+EN46</f>
        <v>0</v>
      </c>
      <c r="M46" s="11">
        <f>AB46+AS46+BJ46+CA46+CR46+DI46+DZ46+EQ46</f>
        <v>0</v>
      </c>
      <c r="N46" s="11">
        <f>AD46+AU46+BL46+CC46+CT46+DK46+EB46+ES46</f>
        <v>0</v>
      </c>
      <c r="O46" s="11">
        <f>AF46+AW46+BN46+CE46+CV46+DM46+ED46+EU46</f>
        <v>0</v>
      </c>
      <c r="P46" s="12">
        <f>AI46+AZ46+BQ46+CH46+CY46+DP46+EG46+EX46</f>
        <v>0</v>
      </c>
      <c r="Q46" s="12">
        <f>AH46+AY46+BP46+CG46+CX46+DO46+EF46+EW46</f>
        <v>0</v>
      </c>
      <c r="R46" s="12">
        <v>5</v>
      </c>
      <c r="S46" s="16"/>
      <c r="T46" s="15"/>
      <c r="U46" s="16"/>
      <c r="V46" s="15"/>
      <c r="W46" s="16"/>
      <c r="X46" s="15"/>
      <c r="Y46" s="16"/>
      <c r="Z46" s="15"/>
      <c r="AA46" s="12"/>
      <c r="AB46" s="16"/>
      <c r="AC46" s="15"/>
      <c r="AD46" s="16"/>
      <c r="AE46" s="15"/>
      <c r="AF46" s="16"/>
      <c r="AG46" s="15"/>
      <c r="AH46" s="12"/>
      <c r="AI46" s="12">
        <f>AA46+AH46</f>
        <v>0</v>
      </c>
      <c r="AJ46" s="16"/>
      <c r="AK46" s="15"/>
      <c r="AL46" s="16"/>
      <c r="AM46" s="15"/>
      <c r="AN46" s="16"/>
      <c r="AO46" s="15"/>
      <c r="AP46" s="16"/>
      <c r="AQ46" s="15"/>
      <c r="AR46" s="12"/>
      <c r="AS46" s="16"/>
      <c r="AT46" s="15"/>
      <c r="AU46" s="16"/>
      <c r="AV46" s="15"/>
      <c r="AW46" s="16"/>
      <c r="AX46" s="15"/>
      <c r="AY46" s="12"/>
      <c r="AZ46" s="12">
        <f>AR46+AY46</f>
        <v>0</v>
      </c>
      <c r="BA46" s="16"/>
      <c r="BB46" s="15"/>
      <c r="BC46" s="16"/>
      <c r="BD46" s="15"/>
      <c r="BE46" s="16"/>
      <c r="BF46" s="15"/>
      <c r="BG46" s="16"/>
      <c r="BH46" s="15"/>
      <c r="BI46" s="12"/>
      <c r="BJ46" s="16"/>
      <c r="BK46" s="15"/>
      <c r="BL46" s="16"/>
      <c r="BM46" s="15"/>
      <c r="BN46" s="16"/>
      <c r="BO46" s="15"/>
      <c r="BP46" s="12"/>
      <c r="BQ46" s="12">
        <f>BI46+BP46</f>
        <v>0</v>
      </c>
      <c r="BR46" s="16"/>
      <c r="BS46" s="15"/>
      <c r="BT46" s="16"/>
      <c r="BU46" s="15"/>
      <c r="BV46" s="16">
        <v>30</v>
      </c>
      <c r="BW46" s="15" t="s">
        <v>67</v>
      </c>
      <c r="BX46" s="16"/>
      <c r="BY46" s="15"/>
      <c r="BZ46" s="12">
        <v>5</v>
      </c>
      <c r="CA46" s="16"/>
      <c r="CB46" s="15"/>
      <c r="CC46" s="16"/>
      <c r="CD46" s="15"/>
      <c r="CE46" s="16"/>
      <c r="CF46" s="15"/>
      <c r="CG46" s="12"/>
      <c r="CH46" s="12">
        <f>BZ46+CG46</f>
        <v>0</v>
      </c>
      <c r="CI46" s="16"/>
      <c r="CJ46" s="15"/>
      <c r="CK46" s="16"/>
      <c r="CL46" s="15"/>
      <c r="CM46" s="16"/>
      <c r="CN46" s="15"/>
      <c r="CO46" s="16"/>
      <c r="CP46" s="15"/>
      <c r="CQ46" s="12"/>
      <c r="CR46" s="16"/>
      <c r="CS46" s="15"/>
      <c r="CT46" s="16"/>
      <c r="CU46" s="15"/>
      <c r="CV46" s="16"/>
      <c r="CW46" s="15"/>
      <c r="CX46" s="12"/>
      <c r="CY46" s="12">
        <f>CQ46+CX46</f>
        <v>0</v>
      </c>
      <c r="CZ46" s="16"/>
      <c r="DA46" s="15"/>
      <c r="DB46" s="16"/>
      <c r="DC46" s="15"/>
      <c r="DD46" s="16"/>
      <c r="DE46" s="15"/>
      <c r="DF46" s="16"/>
      <c r="DG46" s="15"/>
      <c r="DH46" s="12"/>
      <c r="DI46" s="16"/>
      <c r="DJ46" s="15"/>
      <c r="DK46" s="16"/>
      <c r="DL46" s="15"/>
      <c r="DM46" s="16"/>
      <c r="DN46" s="15"/>
      <c r="DO46" s="12"/>
      <c r="DP46" s="12">
        <f>DH46+DO46</f>
        <v>0</v>
      </c>
      <c r="DQ46" s="16"/>
      <c r="DR46" s="15"/>
      <c r="DS46" s="16"/>
      <c r="DT46" s="15"/>
      <c r="DU46" s="16"/>
      <c r="DV46" s="15"/>
      <c r="DW46" s="16"/>
      <c r="DX46" s="15"/>
      <c r="DY46" s="12"/>
      <c r="DZ46" s="16"/>
      <c r="EA46" s="15"/>
      <c r="EB46" s="16"/>
      <c r="EC46" s="15"/>
      <c r="ED46" s="16"/>
      <c r="EE46" s="15"/>
      <c r="EF46" s="12"/>
      <c r="EG46" s="12">
        <f>DY46+EF46</f>
        <v>0</v>
      </c>
      <c r="EH46" s="16"/>
      <c r="EI46" s="15"/>
      <c r="EJ46" s="16"/>
      <c r="EK46" s="15"/>
      <c r="EL46" s="16"/>
      <c r="EM46" s="15"/>
      <c r="EN46" s="16"/>
      <c r="EO46" s="15"/>
      <c r="EP46" s="12"/>
      <c r="EQ46" s="16"/>
      <c r="ER46" s="15"/>
      <c r="ES46" s="16"/>
      <c r="ET46" s="15"/>
      <c r="EU46" s="16"/>
      <c r="EV46" s="15"/>
      <c r="EW46" s="12"/>
      <c r="EX46" s="12">
        <f>EP46+EW46</f>
        <v>0</v>
      </c>
    </row>
    <row r="47" spans="1:154" ht="12.75">
      <c r="A47" s="11">
        <v>2</v>
      </c>
      <c r="B47" s="11">
        <v>1</v>
      </c>
      <c r="C47" s="11"/>
      <c r="D47" s="11" t="s">
        <v>106</v>
      </c>
      <c r="E47" s="5" t="s">
        <v>107</v>
      </c>
      <c r="F47" s="11">
        <f>COUNTIF(S47:EV47,"e")</f>
        <v>0</v>
      </c>
      <c r="G47" s="11">
        <f>COUNTIF(S47:EV47,"z")</f>
        <v>0</v>
      </c>
      <c r="H47" s="11">
        <f>SUM(I47:O47)</f>
        <v>0</v>
      </c>
      <c r="I47" s="11">
        <f>S47+AJ47+BA47+BR47+CI47+CZ47+DQ47+EH47</f>
        <v>0</v>
      </c>
      <c r="J47" s="11">
        <f>U47+AL47+BC47+BT47+CK47+DB47+DS47+EJ47</f>
        <v>0</v>
      </c>
      <c r="K47" s="11">
        <f>W47+AN47+BE47+BV47+CM47+DD47+DU47+EL47</f>
        <v>0</v>
      </c>
      <c r="L47" s="11">
        <f>Y47+AP47+BG47+BX47+CO47+DF47+DW47+EN47</f>
        <v>0</v>
      </c>
      <c r="M47" s="11">
        <f>AB47+AS47+BJ47+CA47+CR47+DI47+DZ47+EQ47</f>
        <v>0</v>
      </c>
      <c r="N47" s="11">
        <f>AD47+AU47+BL47+CC47+CT47+DK47+EB47+ES47</f>
        <v>0</v>
      </c>
      <c r="O47" s="11">
        <f>AF47+AW47+BN47+CE47+CV47+DM47+ED47+EU47</f>
        <v>0</v>
      </c>
      <c r="P47" s="12">
        <f>AI47+AZ47+BQ47+CH47+CY47+DP47+EG47+EX47</f>
        <v>0</v>
      </c>
      <c r="Q47" s="12">
        <f>AH47+AY47+BP47+CG47+CX47+DO47+EF47+EW47</f>
        <v>0</v>
      </c>
      <c r="R47" s="12">
        <v>5</v>
      </c>
      <c r="S47" s="16"/>
      <c r="T47" s="15"/>
      <c r="U47" s="16"/>
      <c r="V47" s="15"/>
      <c r="W47" s="16"/>
      <c r="X47" s="15"/>
      <c r="Y47" s="16"/>
      <c r="Z47" s="15"/>
      <c r="AA47" s="12"/>
      <c r="AB47" s="16"/>
      <c r="AC47" s="15"/>
      <c r="AD47" s="16"/>
      <c r="AE47" s="15"/>
      <c r="AF47" s="16"/>
      <c r="AG47" s="15"/>
      <c r="AH47" s="12"/>
      <c r="AI47" s="12">
        <f>AA47+AH47</f>
        <v>0</v>
      </c>
      <c r="AJ47" s="16"/>
      <c r="AK47" s="15"/>
      <c r="AL47" s="16"/>
      <c r="AM47" s="15"/>
      <c r="AN47" s="16"/>
      <c r="AO47" s="15"/>
      <c r="AP47" s="16"/>
      <c r="AQ47" s="15"/>
      <c r="AR47" s="12"/>
      <c r="AS47" s="16"/>
      <c r="AT47" s="15"/>
      <c r="AU47" s="16"/>
      <c r="AV47" s="15"/>
      <c r="AW47" s="16"/>
      <c r="AX47" s="15"/>
      <c r="AY47" s="12"/>
      <c r="AZ47" s="12">
        <f>AR47+AY47</f>
        <v>0</v>
      </c>
      <c r="BA47" s="16"/>
      <c r="BB47" s="15"/>
      <c r="BC47" s="16"/>
      <c r="BD47" s="15"/>
      <c r="BE47" s="16"/>
      <c r="BF47" s="15"/>
      <c r="BG47" s="16"/>
      <c r="BH47" s="15"/>
      <c r="BI47" s="12"/>
      <c r="BJ47" s="16"/>
      <c r="BK47" s="15"/>
      <c r="BL47" s="16"/>
      <c r="BM47" s="15"/>
      <c r="BN47" s="16"/>
      <c r="BO47" s="15"/>
      <c r="BP47" s="12"/>
      <c r="BQ47" s="12">
        <f>BI47+BP47</f>
        <v>0</v>
      </c>
      <c r="BR47" s="16"/>
      <c r="BS47" s="15"/>
      <c r="BT47" s="16"/>
      <c r="BU47" s="15"/>
      <c r="BV47" s="16">
        <v>30</v>
      </c>
      <c r="BW47" s="15" t="s">
        <v>67</v>
      </c>
      <c r="BX47" s="16"/>
      <c r="BY47" s="15"/>
      <c r="BZ47" s="12">
        <v>5</v>
      </c>
      <c r="CA47" s="16"/>
      <c r="CB47" s="15"/>
      <c r="CC47" s="16"/>
      <c r="CD47" s="15"/>
      <c r="CE47" s="16"/>
      <c r="CF47" s="15"/>
      <c r="CG47" s="12"/>
      <c r="CH47" s="12">
        <f>BZ47+CG47</f>
        <v>0</v>
      </c>
      <c r="CI47" s="16"/>
      <c r="CJ47" s="15"/>
      <c r="CK47" s="16"/>
      <c r="CL47" s="15"/>
      <c r="CM47" s="16"/>
      <c r="CN47" s="15"/>
      <c r="CO47" s="16"/>
      <c r="CP47" s="15"/>
      <c r="CQ47" s="12"/>
      <c r="CR47" s="16"/>
      <c r="CS47" s="15"/>
      <c r="CT47" s="16"/>
      <c r="CU47" s="15"/>
      <c r="CV47" s="16"/>
      <c r="CW47" s="15"/>
      <c r="CX47" s="12"/>
      <c r="CY47" s="12">
        <f>CQ47+CX47</f>
        <v>0</v>
      </c>
      <c r="CZ47" s="16"/>
      <c r="DA47" s="15"/>
      <c r="DB47" s="16"/>
      <c r="DC47" s="15"/>
      <c r="DD47" s="16"/>
      <c r="DE47" s="15"/>
      <c r="DF47" s="16"/>
      <c r="DG47" s="15"/>
      <c r="DH47" s="12"/>
      <c r="DI47" s="16"/>
      <c r="DJ47" s="15"/>
      <c r="DK47" s="16"/>
      <c r="DL47" s="15"/>
      <c r="DM47" s="16"/>
      <c r="DN47" s="15"/>
      <c r="DO47" s="12"/>
      <c r="DP47" s="12">
        <f>DH47+DO47</f>
        <v>0</v>
      </c>
      <c r="DQ47" s="16"/>
      <c r="DR47" s="15"/>
      <c r="DS47" s="16"/>
      <c r="DT47" s="15"/>
      <c r="DU47" s="16"/>
      <c r="DV47" s="15"/>
      <c r="DW47" s="16"/>
      <c r="DX47" s="15"/>
      <c r="DY47" s="12"/>
      <c r="DZ47" s="16"/>
      <c r="EA47" s="15"/>
      <c r="EB47" s="16"/>
      <c r="EC47" s="15"/>
      <c r="ED47" s="16"/>
      <c r="EE47" s="15"/>
      <c r="EF47" s="12"/>
      <c r="EG47" s="12">
        <f>DY47+EF47</f>
        <v>0</v>
      </c>
      <c r="EH47" s="16"/>
      <c r="EI47" s="15"/>
      <c r="EJ47" s="16"/>
      <c r="EK47" s="15"/>
      <c r="EL47" s="16"/>
      <c r="EM47" s="15"/>
      <c r="EN47" s="16"/>
      <c r="EO47" s="15"/>
      <c r="EP47" s="12"/>
      <c r="EQ47" s="16"/>
      <c r="ER47" s="15"/>
      <c r="ES47" s="16"/>
      <c r="ET47" s="15"/>
      <c r="EU47" s="16"/>
      <c r="EV47" s="15"/>
      <c r="EW47" s="12"/>
      <c r="EX47" s="12">
        <f>EP47+EW47</f>
        <v>0</v>
      </c>
    </row>
    <row r="48" spans="1:154" ht="12.75">
      <c r="A48" s="11">
        <v>2</v>
      </c>
      <c r="B48" s="11">
        <v>1</v>
      </c>
      <c r="C48" s="11"/>
      <c r="D48" s="11" t="s">
        <v>108</v>
      </c>
      <c r="E48" s="5" t="s">
        <v>109</v>
      </c>
      <c r="F48" s="11">
        <f>COUNTIF(S48:EV48,"e")</f>
        <v>0</v>
      </c>
      <c r="G48" s="11">
        <f>COUNTIF(S48:EV48,"z")</f>
        <v>0</v>
      </c>
      <c r="H48" s="11">
        <f>SUM(I48:O48)</f>
        <v>0</v>
      </c>
      <c r="I48" s="11">
        <f>S48+AJ48+BA48+BR48+CI48+CZ48+DQ48+EH48</f>
        <v>0</v>
      </c>
      <c r="J48" s="11">
        <f>U48+AL48+BC48+BT48+CK48+DB48+DS48+EJ48</f>
        <v>0</v>
      </c>
      <c r="K48" s="11">
        <f>W48+AN48+BE48+BV48+CM48+DD48+DU48+EL48</f>
        <v>0</v>
      </c>
      <c r="L48" s="11">
        <f>Y48+AP48+BG48+BX48+CO48+DF48+DW48+EN48</f>
        <v>0</v>
      </c>
      <c r="M48" s="11">
        <f>AB48+AS48+BJ48+CA48+CR48+DI48+DZ48+EQ48</f>
        <v>0</v>
      </c>
      <c r="N48" s="11">
        <f>AD48+AU48+BL48+CC48+CT48+DK48+EB48+ES48</f>
        <v>0</v>
      </c>
      <c r="O48" s="11">
        <f>AF48+AW48+BN48+CE48+CV48+DM48+ED48+EU48</f>
        <v>0</v>
      </c>
      <c r="P48" s="12">
        <f>AI48+AZ48+BQ48+CH48+CY48+DP48+EG48+EX48</f>
        <v>0</v>
      </c>
      <c r="Q48" s="12">
        <f>AH48+AY48+BP48+CG48+CX48+DO48+EF48+EW48</f>
        <v>0</v>
      </c>
      <c r="R48" s="12">
        <v>5</v>
      </c>
      <c r="S48" s="16"/>
      <c r="T48" s="15"/>
      <c r="U48" s="16"/>
      <c r="V48" s="15"/>
      <c r="W48" s="16"/>
      <c r="X48" s="15"/>
      <c r="Y48" s="16"/>
      <c r="Z48" s="15"/>
      <c r="AA48" s="12"/>
      <c r="AB48" s="16"/>
      <c r="AC48" s="15"/>
      <c r="AD48" s="16"/>
      <c r="AE48" s="15"/>
      <c r="AF48" s="16"/>
      <c r="AG48" s="15"/>
      <c r="AH48" s="12"/>
      <c r="AI48" s="12">
        <f>AA48+AH48</f>
        <v>0</v>
      </c>
      <c r="AJ48" s="16"/>
      <c r="AK48" s="15"/>
      <c r="AL48" s="16"/>
      <c r="AM48" s="15"/>
      <c r="AN48" s="16"/>
      <c r="AO48" s="15"/>
      <c r="AP48" s="16"/>
      <c r="AQ48" s="15"/>
      <c r="AR48" s="12"/>
      <c r="AS48" s="16"/>
      <c r="AT48" s="15"/>
      <c r="AU48" s="16"/>
      <c r="AV48" s="15"/>
      <c r="AW48" s="16"/>
      <c r="AX48" s="15"/>
      <c r="AY48" s="12"/>
      <c r="AZ48" s="12">
        <f>AR48+AY48</f>
        <v>0</v>
      </c>
      <c r="BA48" s="16"/>
      <c r="BB48" s="15"/>
      <c r="BC48" s="16"/>
      <c r="BD48" s="15"/>
      <c r="BE48" s="16"/>
      <c r="BF48" s="15"/>
      <c r="BG48" s="16"/>
      <c r="BH48" s="15"/>
      <c r="BI48" s="12"/>
      <c r="BJ48" s="16"/>
      <c r="BK48" s="15"/>
      <c r="BL48" s="16"/>
      <c r="BM48" s="15"/>
      <c r="BN48" s="16"/>
      <c r="BO48" s="15"/>
      <c r="BP48" s="12"/>
      <c r="BQ48" s="12">
        <f>BI48+BP48</f>
        <v>0</v>
      </c>
      <c r="BR48" s="16"/>
      <c r="BS48" s="15"/>
      <c r="BT48" s="16"/>
      <c r="BU48" s="15"/>
      <c r="BV48" s="16">
        <v>30</v>
      </c>
      <c r="BW48" s="15" t="s">
        <v>67</v>
      </c>
      <c r="BX48" s="16"/>
      <c r="BY48" s="15"/>
      <c r="BZ48" s="12">
        <v>5</v>
      </c>
      <c r="CA48" s="16"/>
      <c r="CB48" s="15"/>
      <c r="CC48" s="16"/>
      <c r="CD48" s="15"/>
      <c r="CE48" s="16"/>
      <c r="CF48" s="15"/>
      <c r="CG48" s="12"/>
      <c r="CH48" s="12">
        <f>BZ48+CG48</f>
        <v>0</v>
      </c>
      <c r="CI48" s="16"/>
      <c r="CJ48" s="15"/>
      <c r="CK48" s="16"/>
      <c r="CL48" s="15"/>
      <c r="CM48" s="16"/>
      <c r="CN48" s="15"/>
      <c r="CO48" s="16"/>
      <c r="CP48" s="15"/>
      <c r="CQ48" s="12"/>
      <c r="CR48" s="16"/>
      <c r="CS48" s="15"/>
      <c r="CT48" s="16"/>
      <c r="CU48" s="15"/>
      <c r="CV48" s="16"/>
      <c r="CW48" s="15"/>
      <c r="CX48" s="12"/>
      <c r="CY48" s="12">
        <f>CQ48+CX48</f>
        <v>0</v>
      </c>
      <c r="CZ48" s="16"/>
      <c r="DA48" s="15"/>
      <c r="DB48" s="16"/>
      <c r="DC48" s="15"/>
      <c r="DD48" s="16"/>
      <c r="DE48" s="15"/>
      <c r="DF48" s="16"/>
      <c r="DG48" s="15"/>
      <c r="DH48" s="12"/>
      <c r="DI48" s="16"/>
      <c r="DJ48" s="15"/>
      <c r="DK48" s="16"/>
      <c r="DL48" s="15"/>
      <c r="DM48" s="16"/>
      <c r="DN48" s="15"/>
      <c r="DO48" s="12"/>
      <c r="DP48" s="12">
        <f>DH48+DO48</f>
        <v>0</v>
      </c>
      <c r="DQ48" s="16"/>
      <c r="DR48" s="15"/>
      <c r="DS48" s="16"/>
      <c r="DT48" s="15"/>
      <c r="DU48" s="16"/>
      <c r="DV48" s="15"/>
      <c r="DW48" s="16"/>
      <c r="DX48" s="15"/>
      <c r="DY48" s="12"/>
      <c r="DZ48" s="16"/>
      <c r="EA48" s="15"/>
      <c r="EB48" s="16"/>
      <c r="EC48" s="15"/>
      <c r="ED48" s="16"/>
      <c r="EE48" s="15"/>
      <c r="EF48" s="12"/>
      <c r="EG48" s="12">
        <f>DY48+EF48</f>
        <v>0</v>
      </c>
      <c r="EH48" s="16"/>
      <c r="EI48" s="15"/>
      <c r="EJ48" s="16"/>
      <c r="EK48" s="15"/>
      <c r="EL48" s="16"/>
      <c r="EM48" s="15"/>
      <c r="EN48" s="16"/>
      <c r="EO48" s="15"/>
      <c r="EP48" s="12"/>
      <c r="EQ48" s="16"/>
      <c r="ER48" s="15"/>
      <c r="ES48" s="16"/>
      <c r="ET48" s="15"/>
      <c r="EU48" s="16"/>
      <c r="EV48" s="15"/>
      <c r="EW48" s="12"/>
      <c r="EX48" s="12">
        <f>EP48+EW48</f>
        <v>0</v>
      </c>
    </row>
    <row r="49" spans="1:154" ht="19.5" customHeight="1">
      <c r="A49" s="11"/>
      <c r="B49" s="11"/>
      <c r="C49" s="11"/>
      <c r="D49" s="11"/>
      <c r="E49" s="13" t="s">
        <v>110</v>
      </c>
      <c r="F49" s="11">
        <f>F17+F20+F28+F31+F41</f>
        <v>0</v>
      </c>
      <c r="G49" s="11">
        <f>G17+G20+G28+G31+G41</f>
        <v>0</v>
      </c>
      <c r="H49" s="11">
        <f>H17+H20+H28+H31+H41</f>
        <v>0</v>
      </c>
      <c r="I49" s="11">
        <f>I17+I20+I28+I31+I41</f>
        <v>0</v>
      </c>
      <c r="J49" s="11">
        <f>J17+J20+J28+J31+J41</f>
        <v>0</v>
      </c>
      <c r="K49" s="11">
        <f>K17+K20+K28+K31+K41</f>
        <v>0</v>
      </c>
      <c r="L49" s="11">
        <f>L17+L20+L28+L31+L41</f>
        <v>0</v>
      </c>
      <c r="M49" s="11">
        <f>M17+M20+M28+M31+M41</f>
        <v>0</v>
      </c>
      <c r="N49" s="11">
        <f>N17+N20+N28+N31+N41</f>
        <v>0</v>
      </c>
      <c r="O49" s="11">
        <f>O17+O20+O28+O31+O41</f>
        <v>0</v>
      </c>
      <c r="P49" s="12">
        <f>P17+P20+P28+P31+P41</f>
        <v>0</v>
      </c>
      <c r="Q49" s="12">
        <f>Q17+Q20+Q28+Q31+Q41</f>
        <v>0</v>
      </c>
      <c r="R49" s="12">
        <f>R17+R20+R28+R31+R41</f>
        <v>0</v>
      </c>
      <c r="S49" s="16">
        <f>S17+S20+S28+S31+S41</f>
        <v>0</v>
      </c>
      <c r="T49" s="15"/>
      <c r="U49" s="16">
        <f>U17+U20+U28+U31+U41</f>
        <v>0</v>
      </c>
      <c r="V49" s="15"/>
      <c r="W49" s="16">
        <f>W17+W20+W28+W31+W41</f>
        <v>0</v>
      </c>
      <c r="X49" s="15"/>
      <c r="Y49" s="16">
        <f>Y17+Y20+Y28+Y31+Y41</f>
        <v>0</v>
      </c>
      <c r="Z49" s="15"/>
      <c r="AA49" s="12">
        <f>AA17+AA20+AA28+AA31+AA41</f>
        <v>0</v>
      </c>
      <c r="AB49" s="16">
        <f>AB17+AB20+AB28+AB31+AB41</f>
        <v>0</v>
      </c>
      <c r="AC49" s="15"/>
      <c r="AD49" s="16">
        <f>AD17+AD20+AD28+AD31+AD41</f>
        <v>0</v>
      </c>
      <c r="AE49" s="15"/>
      <c r="AF49" s="16">
        <f>AF17+AF20+AF28+AF31+AF41</f>
        <v>0</v>
      </c>
      <c r="AG49" s="15"/>
      <c r="AH49" s="12">
        <f>AH17+AH20+AH28+AH31+AH41</f>
        <v>0</v>
      </c>
      <c r="AI49" s="12">
        <f>AI17+AI20+AI28+AI31+AI41</f>
        <v>0</v>
      </c>
      <c r="AJ49" s="16">
        <f>AJ17+AJ20+AJ28+AJ31+AJ41</f>
        <v>0</v>
      </c>
      <c r="AK49" s="15"/>
      <c r="AL49" s="16">
        <f>AL17+AL20+AL28+AL31+AL41</f>
        <v>0</v>
      </c>
      <c r="AM49" s="15"/>
      <c r="AN49" s="16">
        <f>AN17+AN20+AN28+AN31+AN41</f>
        <v>0</v>
      </c>
      <c r="AO49" s="15"/>
      <c r="AP49" s="16">
        <f>AP17+AP20+AP28+AP31+AP41</f>
        <v>0</v>
      </c>
      <c r="AQ49" s="15"/>
      <c r="AR49" s="12">
        <f>AR17+AR20+AR28+AR31+AR41</f>
        <v>0</v>
      </c>
      <c r="AS49" s="16">
        <f>AS17+AS20+AS28+AS31+AS41</f>
        <v>0</v>
      </c>
      <c r="AT49" s="15"/>
      <c r="AU49" s="16">
        <f>AU17+AU20+AU28+AU31+AU41</f>
        <v>0</v>
      </c>
      <c r="AV49" s="15"/>
      <c r="AW49" s="16">
        <f>AW17+AW20+AW28+AW31+AW41</f>
        <v>0</v>
      </c>
      <c r="AX49" s="15"/>
      <c r="AY49" s="12">
        <f>AY17+AY20+AY28+AY31+AY41</f>
        <v>0</v>
      </c>
      <c r="AZ49" s="12">
        <f>AZ17+AZ20+AZ28+AZ31+AZ41</f>
        <v>0</v>
      </c>
      <c r="BA49" s="16">
        <f>BA17+BA20+BA28+BA31+BA41</f>
        <v>0</v>
      </c>
      <c r="BB49" s="15"/>
      <c r="BC49" s="16">
        <f>BC17+BC20+BC28+BC31+BC41</f>
        <v>0</v>
      </c>
      <c r="BD49" s="15"/>
      <c r="BE49" s="16">
        <f>BE17+BE20+BE28+BE31+BE41</f>
        <v>0</v>
      </c>
      <c r="BF49" s="15"/>
      <c r="BG49" s="16">
        <f>BG17+BG20+BG28+BG31+BG41</f>
        <v>0</v>
      </c>
      <c r="BH49" s="15"/>
      <c r="BI49" s="12">
        <f>BI17+BI20+BI28+BI31+BI41</f>
        <v>0</v>
      </c>
      <c r="BJ49" s="16">
        <f>BJ17+BJ20+BJ28+BJ31+BJ41</f>
        <v>0</v>
      </c>
      <c r="BK49" s="15"/>
      <c r="BL49" s="16">
        <f>BL17+BL20+BL28+BL31+BL41</f>
        <v>0</v>
      </c>
      <c r="BM49" s="15"/>
      <c r="BN49" s="16">
        <f>BN17+BN20+BN28+BN31+BN41</f>
        <v>0</v>
      </c>
      <c r="BO49" s="15"/>
      <c r="BP49" s="12">
        <f>BP17+BP20+BP28+BP31+BP41</f>
        <v>0</v>
      </c>
      <c r="BQ49" s="12">
        <f>BQ17+BQ20+BQ28+BQ31+BQ41</f>
        <v>0</v>
      </c>
      <c r="BR49" s="16">
        <f>BR17+BR20+BR28+BR31+BR41</f>
        <v>0</v>
      </c>
      <c r="BS49" s="15"/>
      <c r="BT49" s="16">
        <f>BT17+BT20+BT28+BT31+BT41</f>
        <v>0</v>
      </c>
      <c r="BU49" s="15"/>
      <c r="BV49" s="16">
        <f>BV17+BV20+BV28+BV31+BV41</f>
        <v>0</v>
      </c>
      <c r="BW49" s="15"/>
      <c r="BX49" s="16">
        <f>BX17+BX20+BX28+BX31+BX41</f>
        <v>0</v>
      </c>
      <c r="BY49" s="15"/>
      <c r="BZ49" s="12">
        <f>BZ17+BZ20+BZ28+BZ31+BZ41</f>
        <v>0</v>
      </c>
      <c r="CA49" s="16">
        <f>CA17+CA20+CA28+CA31+CA41</f>
        <v>0</v>
      </c>
      <c r="CB49" s="15"/>
      <c r="CC49" s="16">
        <f>CC17+CC20+CC28+CC31+CC41</f>
        <v>0</v>
      </c>
      <c r="CD49" s="15"/>
      <c r="CE49" s="16">
        <f>CE17+CE20+CE28+CE31+CE41</f>
        <v>0</v>
      </c>
      <c r="CF49" s="15"/>
      <c r="CG49" s="12">
        <f>CG17+CG20+CG28+CG31+CG41</f>
        <v>0</v>
      </c>
      <c r="CH49" s="12">
        <f>CH17+CH20+CH28+CH31+CH41</f>
        <v>0</v>
      </c>
      <c r="CI49" s="16">
        <f>CI17+CI20+CI28+CI31+CI41</f>
        <v>0</v>
      </c>
      <c r="CJ49" s="15"/>
      <c r="CK49" s="16">
        <f>CK17+CK20+CK28+CK31+CK41</f>
        <v>0</v>
      </c>
      <c r="CL49" s="15"/>
      <c r="CM49" s="16">
        <f>CM17+CM20+CM28+CM31+CM41</f>
        <v>0</v>
      </c>
      <c r="CN49" s="15"/>
      <c r="CO49" s="16">
        <f>CO17+CO20+CO28+CO31+CO41</f>
        <v>0</v>
      </c>
      <c r="CP49" s="15"/>
      <c r="CQ49" s="12">
        <f>CQ17+CQ20+CQ28+CQ31+CQ41</f>
        <v>0</v>
      </c>
      <c r="CR49" s="16">
        <f>CR17+CR20+CR28+CR31+CR41</f>
        <v>0</v>
      </c>
      <c r="CS49" s="15"/>
      <c r="CT49" s="16">
        <f>CT17+CT20+CT28+CT31+CT41</f>
        <v>0</v>
      </c>
      <c r="CU49" s="15"/>
      <c r="CV49" s="16">
        <f>CV17+CV20+CV28+CV31+CV41</f>
        <v>0</v>
      </c>
      <c r="CW49" s="15"/>
      <c r="CX49" s="12">
        <f>CX17+CX20+CX28+CX31+CX41</f>
        <v>0</v>
      </c>
      <c r="CY49" s="12">
        <f>CY17+CY20+CY28+CY31+CY41</f>
        <v>0</v>
      </c>
      <c r="CZ49" s="16">
        <f>CZ17+CZ20+CZ28+CZ31+CZ41</f>
        <v>0</v>
      </c>
      <c r="DA49" s="15"/>
      <c r="DB49" s="16">
        <f>DB17+DB20+DB28+DB31+DB41</f>
        <v>0</v>
      </c>
      <c r="DC49" s="15"/>
      <c r="DD49" s="16">
        <f>DD17+DD20+DD28+DD31+DD41</f>
        <v>0</v>
      </c>
      <c r="DE49" s="15"/>
      <c r="DF49" s="16">
        <f>DF17+DF20+DF28+DF31+DF41</f>
        <v>0</v>
      </c>
      <c r="DG49" s="15"/>
      <c r="DH49" s="12">
        <f>DH17+DH20+DH28+DH31+DH41</f>
        <v>0</v>
      </c>
      <c r="DI49" s="16">
        <f>DI17+DI20+DI28+DI31+DI41</f>
        <v>0</v>
      </c>
      <c r="DJ49" s="15"/>
      <c r="DK49" s="16">
        <f>DK17+DK20+DK28+DK31+DK41</f>
        <v>0</v>
      </c>
      <c r="DL49" s="15"/>
      <c r="DM49" s="16">
        <f>DM17+DM20+DM28+DM31+DM41</f>
        <v>0</v>
      </c>
      <c r="DN49" s="15"/>
      <c r="DO49" s="12">
        <f>DO17+DO20+DO28+DO31+DO41</f>
        <v>0</v>
      </c>
      <c r="DP49" s="12">
        <f>DP17+DP20+DP28+DP31+DP41</f>
        <v>0</v>
      </c>
      <c r="DQ49" s="16">
        <f>DQ17+DQ20+DQ28+DQ31+DQ41</f>
        <v>0</v>
      </c>
      <c r="DR49" s="15"/>
      <c r="DS49" s="16">
        <f>DS17+DS20+DS28+DS31+DS41</f>
        <v>0</v>
      </c>
      <c r="DT49" s="15"/>
      <c r="DU49" s="16">
        <f>DU17+DU20+DU28+DU31+DU41</f>
        <v>0</v>
      </c>
      <c r="DV49" s="15"/>
      <c r="DW49" s="16">
        <f>DW17+DW20+DW28+DW31+DW41</f>
        <v>0</v>
      </c>
      <c r="DX49" s="15"/>
      <c r="DY49" s="12">
        <f>DY17+DY20+DY28+DY31+DY41</f>
        <v>0</v>
      </c>
      <c r="DZ49" s="16">
        <f>DZ17+DZ20+DZ28+DZ31+DZ41</f>
        <v>0</v>
      </c>
      <c r="EA49" s="15"/>
      <c r="EB49" s="16">
        <f>EB17+EB20+EB28+EB31+EB41</f>
        <v>0</v>
      </c>
      <c r="EC49" s="15"/>
      <c r="ED49" s="16">
        <f>ED17+ED20+ED28+ED31+ED41</f>
        <v>0</v>
      </c>
      <c r="EE49" s="15"/>
      <c r="EF49" s="12">
        <f>EF17+EF20+EF28+EF31+EF41</f>
        <v>0</v>
      </c>
      <c r="EG49" s="12">
        <f>EG17+EG20+EG28+EG31+EG41</f>
        <v>0</v>
      </c>
      <c r="EH49" s="16">
        <f>EH17+EH20+EH28+EH31+EH41</f>
        <v>0</v>
      </c>
      <c r="EI49" s="15"/>
      <c r="EJ49" s="16">
        <f>EJ17+EJ20+EJ28+EJ31+EJ41</f>
        <v>0</v>
      </c>
      <c r="EK49" s="15"/>
      <c r="EL49" s="16">
        <f>EL17+EL20+EL28+EL31+EL41</f>
        <v>0</v>
      </c>
      <c r="EM49" s="15"/>
      <c r="EN49" s="16">
        <f>EN17+EN20+EN28+EN31+EN41</f>
        <v>0</v>
      </c>
      <c r="EO49" s="15"/>
      <c r="EP49" s="12">
        <f>EP17+EP20+EP28+EP31+EP41</f>
        <v>0</v>
      </c>
      <c r="EQ49" s="16">
        <f>EQ17+EQ20+EQ28+EQ31+EQ41</f>
        <v>0</v>
      </c>
      <c r="ER49" s="15"/>
      <c r="ES49" s="16">
        <f>ES17+ES20+ES28+ES31+ES41</f>
        <v>0</v>
      </c>
      <c r="ET49" s="15"/>
      <c r="EU49" s="16">
        <f>EU17+EU20+EU28+EU31+EU41</f>
        <v>0</v>
      </c>
      <c r="EV49" s="15"/>
      <c r="EW49" s="12">
        <f>EW17+EW20+EW28+EW31+EW41</f>
        <v>0</v>
      </c>
      <c r="EX49" s="12">
        <f>EX17+EX20+EX28+EX31+EX41</f>
        <v>0</v>
      </c>
    </row>
    <row r="51" spans="4:29" ht="12.75">
      <c r="D51" s="5" t="s">
        <v>21</v>
      </c>
      <c r="E51" s="5" t="s">
        <v>116</v>
      </c>
      <c r="M51" t="s">
        <v>111</v>
      </c>
      <c r="U51" t="s">
        <v>112</v>
      </c>
      <c r="AC51" t="s">
        <v>113</v>
      </c>
    </row>
    <row r="52" spans="4:29" ht="12.75">
      <c r="D52" s="5" t="s">
        <v>25</v>
      </c>
      <c r="E52" s="5" t="s">
        <v>117</v>
      </c>
      <c r="AC52" t="s">
        <v>114</v>
      </c>
    </row>
    <row r="53" spans="4:5" ht="12.75">
      <c r="D53" s="5" t="s">
        <v>43</v>
      </c>
      <c r="E53" s="5"/>
    </row>
    <row r="54" spans="4:5" ht="12.75">
      <c r="D54" s="5" t="s">
        <v>31</v>
      </c>
      <c r="E54" s="5" t="s">
        <v>118</v>
      </c>
    </row>
    <row r="55" spans="4:5" ht="12.75">
      <c r="D55" s="5" t="s">
        <v>32</v>
      </c>
      <c r="E55" s="5" t="s">
        <v>119</v>
      </c>
    </row>
    <row r="56" spans="4:5" ht="12.75">
      <c r="D56" s="5" t="s">
        <v>33</v>
      </c>
      <c r="E56" s="5" t="s">
        <v>120</v>
      </c>
    </row>
    <row r="57" spans="4:29" ht="12.75">
      <c r="D57" s="5" t="s">
        <v>34</v>
      </c>
      <c r="E57" s="5" t="s">
        <v>121</v>
      </c>
      <c r="M57" s="14" t="s">
        <v>115</v>
      </c>
      <c r="U57" s="14" t="s">
        <v>115</v>
      </c>
      <c r="AC57" s="14" t="s">
        <v>115</v>
      </c>
    </row>
    <row r="58" spans="4:5" ht="12.75">
      <c r="D58" s="5" t="s">
        <v>45</v>
      </c>
      <c r="E58" s="5"/>
    </row>
    <row r="59" spans="4:5" ht="12.75">
      <c r="D59" s="5" t="s">
        <v>35</v>
      </c>
      <c r="E59" s="5" t="s">
        <v>122</v>
      </c>
    </row>
    <row r="60" spans="4:5" ht="12.75">
      <c r="D60" s="5" t="s">
        <v>36</v>
      </c>
      <c r="E60" s="5" t="s">
        <v>123</v>
      </c>
    </row>
    <row r="61" spans="4:5" ht="12.75">
      <c r="D61" s="5" t="s">
        <v>37</v>
      </c>
      <c r="E61" s="5" t="s">
        <v>124</v>
      </c>
    </row>
    <row r="62" ht="12.75"/>
  </sheetData>
  <mergeCells count="135">
    <mergeCell ref="A10:EW10"/>
    <mergeCell ref="A11:C13"/>
    <mergeCell ref="D11:D14"/>
    <mergeCell ref="E11:E14"/>
    <mergeCell ref="F11:G11"/>
    <mergeCell ref="F12:F14"/>
    <mergeCell ref="G12:G14"/>
    <mergeCell ref="H11:O11"/>
    <mergeCell ref="H12:H14"/>
    <mergeCell ref="I12:O13"/>
    <mergeCell ref="P11:P14"/>
    <mergeCell ref="Q11:Q14"/>
    <mergeCell ref="R11:R14"/>
    <mergeCell ref="S11:AZ11"/>
    <mergeCell ref="S12:AI12"/>
    <mergeCell ref="S13:Z13"/>
    <mergeCell ref="S14:T14"/>
    <mergeCell ref="U14:V14"/>
    <mergeCell ref="W14:X14"/>
    <mergeCell ref="Y14:Z14"/>
    <mergeCell ref="AA13:AA14"/>
    <mergeCell ref="AB13:AG13"/>
    <mergeCell ref="AB14:AC14"/>
    <mergeCell ref="AD14:AE14"/>
    <mergeCell ref="AF14:AG14"/>
    <mergeCell ref="AH13:AH14"/>
    <mergeCell ref="AI13:AI14"/>
    <mergeCell ref="AJ12:AZ12"/>
    <mergeCell ref="AJ13:AQ13"/>
    <mergeCell ref="AJ14:AK14"/>
    <mergeCell ref="AL14:AM14"/>
    <mergeCell ref="AN14:AO14"/>
    <mergeCell ref="AP14:AQ14"/>
    <mergeCell ref="AR13:AR14"/>
    <mergeCell ref="AS13:AX13"/>
    <mergeCell ref="AS14:AT14"/>
    <mergeCell ref="AU14:AV14"/>
    <mergeCell ref="AW14:AX14"/>
    <mergeCell ref="AY13:AY14"/>
    <mergeCell ref="AZ13:AZ14"/>
    <mergeCell ref="BA11:CH11"/>
    <mergeCell ref="BA12:BQ12"/>
    <mergeCell ref="BA13:BH13"/>
    <mergeCell ref="BA14:BB14"/>
    <mergeCell ref="BC14:BD14"/>
    <mergeCell ref="BE14:BF14"/>
    <mergeCell ref="BG14:BH14"/>
    <mergeCell ref="BI13:BI14"/>
    <mergeCell ref="BJ13:BO13"/>
    <mergeCell ref="BJ14:BK14"/>
    <mergeCell ref="BL14:BM14"/>
    <mergeCell ref="BN14:BO14"/>
    <mergeCell ref="BP13:BP14"/>
    <mergeCell ref="BQ13:BQ14"/>
    <mergeCell ref="BR12:CH12"/>
    <mergeCell ref="BR13:BY13"/>
    <mergeCell ref="BR14:BS14"/>
    <mergeCell ref="BT14:BU14"/>
    <mergeCell ref="BV14:BW14"/>
    <mergeCell ref="BX14:BY14"/>
    <mergeCell ref="BZ13:BZ14"/>
    <mergeCell ref="CA13:CF13"/>
    <mergeCell ref="CA14:CB14"/>
    <mergeCell ref="CC14:CD14"/>
    <mergeCell ref="CE14:CF14"/>
    <mergeCell ref="CG13:CG14"/>
    <mergeCell ref="CH13:CH14"/>
    <mergeCell ref="CI11:DP11"/>
    <mergeCell ref="CI12:CY12"/>
    <mergeCell ref="CI13:CP13"/>
    <mergeCell ref="CI14:CJ14"/>
    <mergeCell ref="CK14:CL14"/>
    <mergeCell ref="CM14:CN14"/>
    <mergeCell ref="CO14:CP14"/>
    <mergeCell ref="CQ13:CQ14"/>
    <mergeCell ref="CR13:CW13"/>
    <mergeCell ref="CR14:CS14"/>
    <mergeCell ref="CT14:CU14"/>
    <mergeCell ref="CV14:CW14"/>
    <mergeCell ref="CX13:CX14"/>
    <mergeCell ref="CY13:CY14"/>
    <mergeCell ref="CZ12:DP12"/>
    <mergeCell ref="CZ13:DG13"/>
    <mergeCell ref="CZ14:DA14"/>
    <mergeCell ref="DB14:DC14"/>
    <mergeCell ref="DD14:DE14"/>
    <mergeCell ref="DF14:DG14"/>
    <mergeCell ref="DH13:DH14"/>
    <mergeCell ref="DI13:DN13"/>
    <mergeCell ref="DI14:DJ14"/>
    <mergeCell ref="DK14:DL14"/>
    <mergeCell ref="DM14:DN14"/>
    <mergeCell ref="DO13:DO14"/>
    <mergeCell ref="DP13:DP14"/>
    <mergeCell ref="DQ11:EX11"/>
    <mergeCell ref="DQ12:EG12"/>
    <mergeCell ref="DQ13:DX13"/>
    <mergeCell ref="DQ14:DR14"/>
    <mergeCell ref="DS14:DT14"/>
    <mergeCell ref="DU14:DV14"/>
    <mergeCell ref="DW14:DX14"/>
    <mergeCell ref="DY13:DY14"/>
    <mergeCell ref="DZ13:EE13"/>
    <mergeCell ref="DZ14:EA14"/>
    <mergeCell ref="EB14:EC14"/>
    <mergeCell ref="ED14:EE14"/>
    <mergeCell ref="EF13:EF14"/>
    <mergeCell ref="EG13:EG14"/>
    <mergeCell ref="EH12:EX12"/>
    <mergeCell ref="EH13:EO13"/>
    <mergeCell ref="EH14:EI14"/>
    <mergeCell ref="EJ14:EK14"/>
    <mergeCell ref="EL14:EM14"/>
    <mergeCell ref="EN14:EO14"/>
    <mergeCell ref="EP13:EP14"/>
    <mergeCell ref="EQ13:EV13"/>
    <mergeCell ref="EQ14:ER14"/>
    <mergeCell ref="ES14:ET14"/>
    <mergeCell ref="EU14:EV14"/>
    <mergeCell ref="EW13:EW14"/>
    <mergeCell ref="EX13:EX14"/>
    <mergeCell ref="A15:EX15"/>
    <mergeCell ref="A18:EX18"/>
    <mergeCell ref="A21:EX21"/>
    <mergeCell ref="A29:EX29"/>
    <mergeCell ref="A32:EX32"/>
    <mergeCell ref="A42:EX42"/>
    <mergeCell ref="C43:C45"/>
    <mergeCell ref="A43:A45"/>
    <mergeCell ref="B43:B45"/>
    <mergeCell ref="C46:C48"/>
    <mergeCell ref="A46:A48"/>
    <mergeCell ref="B46:B48"/>
    <mergeCell ref="D53:E53"/>
    <mergeCell ref="D58:E5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